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90" windowWidth="18990" windowHeight="8550"/>
  </bookViews>
  <sheets>
    <sheet name="откатные-подвесные" sheetId="4" r:id="rId1"/>
    <sheet name="распашные-складные" sheetId="2" r:id="rId2"/>
  </sheets>
  <definedNames>
    <definedName name="_xlnm.Print_Area" localSheetId="0">'откатные-подвесные'!$A$1:$E$204</definedName>
    <definedName name="_xlnm.Print_Area" localSheetId="1">'распашные-складные'!$A$1:$E$73</definedName>
  </definedNames>
  <calcPr calcId="145621" refMode="R1C1"/>
</workbook>
</file>

<file path=xl/calcChain.xml><?xml version="1.0" encoding="utf-8"?>
<calcChain xmlns="http://schemas.openxmlformats.org/spreadsheetml/2006/main">
  <c r="E40" i="4" l="1"/>
  <c r="E105" i="4"/>
  <c r="E97" i="4"/>
  <c r="E89" i="4"/>
  <c r="E81" i="4"/>
  <c r="E73" i="4"/>
  <c r="E64" i="4"/>
  <c r="E56" i="4"/>
  <c r="E48" i="4"/>
</calcChain>
</file>

<file path=xl/sharedStrings.xml><?xml version="1.0" encoding="utf-8"?>
<sst xmlns="http://schemas.openxmlformats.org/spreadsheetml/2006/main" count="558" uniqueCount="306">
  <si>
    <t>РОЗНИЧНЫЙ ПРАЙС-ЛИСТ</t>
  </si>
  <si>
    <t>КОНСОЛЬНЫЕ СИСТЕМЫ</t>
  </si>
  <si>
    <t>MINI</t>
  </si>
  <si>
    <t>Артикул</t>
  </si>
  <si>
    <t>Наименование</t>
  </si>
  <si>
    <t xml:space="preserve">Кол-во </t>
  </si>
  <si>
    <t>Стоимость</t>
  </si>
  <si>
    <t>CGS-347-M</t>
  </si>
  <si>
    <t>1 шт.</t>
  </si>
  <si>
    <t>CGS-346-M</t>
  </si>
  <si>
    <t>1шт./6м/</t>
  </si>
  <si>
    <t>CGS-250.5-M</t>
  </si>
  <si>
    <t>2 шт.</t>
  </si>
  <si>
    <t>CGS-350.5-M</t>
  </si>
  <si>
    <t>CGS-250.8-M</t>
  </si>
  <si>
    <t>Кол-во</t>
  </si>
  <si>
    <t>CGS-347-P</t>
  </si>
  <si>
    <t>CGS-346-P</t>
  </si>
  <si>
    <t>1 шт./6м/</t>
  </si>
  <si>
    <t>CGS-250.5-P</t>
  </si>
  <si>
    <t>CGS-250.8-P</t>
  </si>
  <si>
    <t>GRANDE</t>
  </si>
  <si>
    <t>CGS-347-G</t>
  </si>
  <si>
    <t>CGS-346-G</t>
  </si>
  <si>
    <t>255-350</t>
  </si>
  <si>
    <t>CGS-250.5-G</t>
  </si>
  <si>
    <t>CGS-250.8-G</t>
  </si>
  <si>
    <t>CGS-350.8-G</t>
  </si>
  <si>
    <t>Дополнительные комплектующие</t>
  </si>
  <si>
    <t>CG-30-P</t>
  </si>
  <si>
    <t>CG-30-G</t>
  </si>
  <si>
    <t>CG-15-P</t>
  </si>
  <si>
    <t>CG-15-G</t>
  </si>
  <si>
    <t>Кронштейн боковой для крепления улавливателя GRANDE</t>
  </si>
  <si>
    <t>Заглушка для рельса MINI</t>
  </si>
  <si>
    <t>Заглушка для рельса GRANDE</t>
  </si>
  <si>
    <t>255-220</t>
  </si>
  <si>
    <t>256-220</t>
  </si>
  <si>
    <t>230-30</t>
  </si>
  <si>
    <t>Ролик из нейлона для направляющей балки, D30</t>
  </si>
  <si>
    <t>230-40</t>
  </si>
  <si>
    <t>Ролик из нейлона для направляющей балки, D40</t>
  </si>
  <si>
    <t>Ограничитель хода (крепление "сварка")</t>
  </si>
  <si>
    <t>202 G</t>
  </si>
  <si>
    <t>Ограничитель хода, аналог 200G (крепление "4 анкера")</t>
  </si>
  <si>
    <t>202F-A</t>
  </si>
  <si>
    <t>Ограничитель хода с амортизатором (крепление "4 анкера")</t>
  </si>
  <si>
    <t>Ограничитель хода с фиксатором створки (крепление "4 анкера")</t>
  </si>
  <si>
    <t>Ограничитель хода для распашных ворот (под цементирование)</t>
  </si>
  <si>
    <t>Ограничитель хода для распашных ворот (с анкерами)</t>
  </si>
  <si>
    <t>ПОДВЕСНЫЕ СИСТЕМЫ</t>
  </si>
  <si>
    <t>МАССА ВОРОТ ДО 600 КГ</t>
  </si>
  <si>
    <t>4C</t>
  </si>
  <si>
    <t>24G</t>
  </si>
  <si>
    <t>Рельс направляющий GRANDE</t>
  </si>
  <si>
    <t>22G</t>
  </si>
  <si>
    <r>
      <t xml:space="preserve">Опора для рельса направляющего GRANDE с креплением </t>
    </r>
    <r>
      <rPr>
        <b/>
        <sz val="8"/>
        <rFont val="Arial"/>
        <family val="2"/>
        <charset val="204"/>
      </rPr>
      <t>к потолку</t>
    </r>
    <r>
      <rPr>
        <sz val="8"/>
        <rFont val="Arial"/>
        <family val="2"/>
        <charset val="204"/>
      </rPr>
      <t xml:space="preserve"> (устанавливается НЕ РЕЖЕ 0,7м)</t>
    </r>
  </si>
  <si>
    <t>23G</t>
  </si>
  <si>
    <r>
      <t xml:space="preserve">Опора для рельса направляющего GRANDE с креплением </t>
    </r>
    <r>
      <rPr>
        <b/>
        <sz val="8"/>
        <rFont val="Arial"/>
        <family val="2"/>
        <charset val="204"/>
      </rPr>
      <t>на стену</t>
    </r>
    <r>
      <rPr>
        <sz val="8"/>
        <rFont val="Arial"/>
        <family val="2"/>
        <charset val="204"/>
      </rPr>
      <t xml:space="preserve"> (устанавливается НЕ РЕЖЕ 0,7м)</t>
    </r>
  </si>
  <si>
    <t>34G</t>
  </si>
  <si>
    <t>* - данные позиции поставляются только под заказ</t>
  </si>
  <si>
    <t>Рельс PENDOLINO, оцинкованный, 6 м (крепление - цементирование)</t>
  </si>
  <si>
    <t>Рельс RAPIDO, оцинкованный, 6 м (накладной монтаж, крепление - анкера)</t>
  </si>
  <si>
    <t>Петли для тяжелых ворот (max. до 9000 кг.)</t>
  </si>
  <si>
    <t>Петля верхняя с подшипником, регулируемая (с пластиной для крепежа створки)</t>
  </si>
  <si>
    <t>Петля нижняя с подшипником опорная осевая/радиальная (с впрыском масла)</t>
  </si>
  <si>
    <t>402-80</t>
  </si>
  <si>
    <t>Петля с 2 короткими крыльями и штифтом 83мм (до 200 кг.)</t>
  </si>
  <si>
    <t>402-100</t>
  </si>
  <si>
    <t>Петля с 2 короткими крыльями и штифтом 104мм (до 300 кг.)</t>
  </si>
  <si>
    <t>402-120</t>
  </si>
  <si>
    <t>Петля с 2 короткими крыльями и штифтом 122мм (до 350 кг.)</t>
  </si>
  <si>
    <t>402-140</t>
  </si>
  <si>
    <t>Петля с 2 короткими крыльями и штифтом 144мм (до 450 кг.)</t>
  </si>
  <si>
    <t>431-100</t>
  </si>
  <si>
    <t>Петля с 2 крыльями и штифтом 107мм (до 330 кг.)</t>
  </si>
  <si>
    <t>431-120</t>
  </si>
  <si>
    <t>Петля с 2 крыльями и штифтом 119мм (до 350 кг.)</t>
  </si>
  <si>
    <t>457-180</t>
  </si>
  <si>
    <t>Петля с 2 крыльями, штифтом и подшипником (до 1200 кг.) "угловое" крепление к створке</t>
  </si>
  <si>
    <t>459-180</t>
  </si>
  <si>
    <t>Петля с 2 крыльями, штифтом и подшипником (до 800 кг.)</t>
  </si>
  <si>
    <t>564-140</t>
  </si>
  <si>
    <t>Петля в виде капли с штифтом и подшипником 143мм (до 260 кг.)</t>
  </si>
  <si>
    <t>564-180</t>
  </si>
  <si>
    <t>Петля в виде капли с штифтом и подшипником 180мм (до 330 кг.)</t>
  </si>
  <si>
    <t>Задвижка, 250мм</t>
  </si>
  <si>
    <t>Задвижка, 350мм</t>
  </si>
  <si>
    <t>Задвижка, 450мм</t>
  </si>
  <si>
    <t>Петля верхняя с подшипником, двойная регулировка (до 650 кг.)</t>
  </si>
  <si>
    <t>Петля нижняя с подшипником (до 650 кг.)</t>
  </si>
  <si>
    <t>Петля верхняя с подшипником, регулируемая (до 200 кг.)</t>
  </si>
  <si>
    <t>Петля нижняя с подшипником (до 200 кг.)</t>
  </si>
  <si>
    <t>Петля регулируемая (до 200 кг.)</t>
  </si>
  <si>
    <t>105-20</t>
  </si>
  <si>
    <t>Петля нижняя с пластиной (до 210 кг.)</t>
  </si>
  <si>
    <t>Петля с U-обр. скобой, регулируемая, М20 (до 150 кг.)</t>
  </si>
  <si>
    <t>Петля с U-обр. скобой, регулируемая, М24 (до 225 кг.)</t>
  </si>
  <si>
    <t>Петля со скобкой и пластиной (до 100 кг.)</t>
  </si>
  <si>
    <t>Петля со скобкой и пластиной (до 200 кг.)</t>
  </si>
  <si>
    <t>Петля с U-обр. скобой, пластиной и регулируемой гайкой, М20 (до 150 кг.)</t>
  </si>
  <si>
    <t>Петля с U-обр. скобой, пластиной и регулируемой гайкой, М24 (до 225 кг.)</t>
  </si>
  <si>
    <t>695G</t>
  </si>
  <si>
    <t>Штанга соединения трубчатая, 3000 мм.</t>
  </si>
  <si>
    <t>Ручка из нейлона со штангами</t>
  </si>
  <si>
    <t>378G</t>
  </si>
  <si>
    <t>Штифт нижний</t>
  </si>
  <si>
    <t>377G</t>
  </si>
  <si>
    <t>Штифт с подшипником для тележек</t>
  </si>
  <si>
    <t>Тележка с 3 роликами из нейлона</t>
  </si>
  <si>
    <t>Улавливатель напольный, регулируемый</t>
  </si>
  <si>
    <t>Петля с фальцами</t>
  </si>
  <si>
    <t>Крыло отдельное со смещенным фальцем</t>
  </si>
  <si>
    <t>252-200</t>
  </si>
  <si>
    <t>202F-B</t>
  </si>
  <si>
    <t>750-200</t>
  </si>
  <si>
    <t>755-300</t>
  </si>
  <si>
    <r>
      <t xml:space="preserve">Рельс направляющий MINI / </t>
    </r>
    <r>
      <rPr>
        <b/>
        <sz val="8"/>
        <rFont val="Arial"/>
        <family val="2"/>
        <charset val="204"/>
      </rPr>
      <t>неоцинкованный</t>
    </r>
    <r>
      <rPr>
        <sz val="8"/>
        <rFont val="Arial"/>
        <family val="2"/>
        <charset val="204"/>
      </rPr>
      <t xml:space="preserve"> /</t>
    </r>
  </si>
  <si>
    <t>Ролик концевой MINI</t>
  </si>
  <si>
    <t>Улавливатель конц. ролика MINI</t>
  </si>
  <si>
    <t>Скоба направляющая с 2 роликами</t>
  </si>
  <si>
    <t>Тележка с 8 роликами MINI</t>
  </si>
  <si>
    <r>
      <t xml:space="preserve">Рельс направляющий GRANDE / </t>
    </r>
    <r>
      <rPr>
        <b/>
        <sz val="8"/>
        <rFont val="Arial"/>
        <family val="2"/>
        <charset val="204"/>
      </rPr>
      <t>неоцинкованный</t>
    </r>
    <r>
      <rPr>
        <sz val="8"/>
        <rFont val="Arial"/>
        <family val="2"/>
        <charset val="204"/>
      </rPr>
      <t xml:space="preserve"> /</t>
    </r>
  </si>
  <si>
    <t>Ролик концевой GRANDE</t>
  </si>
  <si>
    <t>Улавливатель конц. ролика GRANDE</t>
  </si>
  <si>
    <t>Тележка с 8 роликами GRANDE</t>
  </si>
  <si>
    <t>Тележка с 5 роликами MINI</t>
  </si>
  <si>
    <t>Тележка с 5 роликами GRANDE</t>
  </si>
  <si>
    <t>Скоба направляющая с 4 роликами</t>
  </si>
  <si>
    <t>ОТКАТНЫЕ ВОРОТА НА КОЛЕСАХ</t>
  </si>
  <si>
    <t>Рельсы направляющие  оцинкованные</t>
  </si>
  <si>
    <t>Скоба направляющая с 4 роликами (с защитой роликов)</t>
  </si>
  <si>
    <t>Скоба направляющая с 4 роликами для ворот с 2 колоннами</t>
  </si>
  <si>
    <r>
      <t xml:space="preserve">Рельс направляющий MINI  / </t>
    </r>
    <r>
      <rPr>
        <b/>
        <sz val="8"/>
        <rFont val="Arial"/>
        <family val="2"/>
        <charset val="204"/>
      </rPr>
      <t>оцинкованный</t>
    </r>
    <r>
      <rPr>
        <sz val="8"/>
        <rFont val="Arial"/>
        <family val="2"/>
        <charset val="204"/>
      </rPr>
      <t xml:space="preserve"> /</t>
    </r>
  </si>
  <si>
    <r>
      <t xml:space="preserve">Рельс направляющий GRANDE  / </t>
    </r>
    <r>
      <rPr>
        <b/>
        <sz val="8"/>
        <rFont val="Arial"/>
        <family val="2"/>
        <charset val="204"/>
      </rPr>
      <t>оцинкованный</t>
    </r>
    <r>
      <rPr>
        <sz val="8"/>
        <rFont val="Arial"/>
        <family val="2"/>
        <charset val="204"/>
      </rPr>
      <t xml:space="preserve"> /</t>
    </r>
  </si>
  <si>
    <t>PICCOLO</t>
  </si>
  <si>
    <r>
      <t xml:space="preserve">Рельс направляющий PICCOLO / </t>
    </r>
    <r>
      <rPr>
        <b/>
        <sz val="8"/>
        <rFont val="Arial"/>
        <family val="2"/>
        <charset val="204"/>
      </rPr>
      <t>неоцинкованный</t>
    </r>
    <r>
      <rPr>
        <sz val="8"/>
        <rFont val="Arial"/>
        <family val="2"/>
        <charset val="204"/>
      </rPr>
      <t xml:space="preserve"> /</t>
    </r>
  </si>
  <si>
    <t>Тележка с 5 роликами PICCOLO</t>
  </si>
  <si>
    <t>Ролик концевой PICCOLO</t>
  </si>
  <si>
    <t>Улавливатель конц. ролика PICCOLO</t>
  </si>
  <si>
    <t>Тележка с 8 роликами PICCOLO</t>
  </si>
  <si>
    <r>
      <t xml:space="preserve">Рельс направляющий PICCOLO  / </t>
    </r>
    <r>
      <rPr>
        <b/>
        <sz val="8"/>
        <rFont val="Arial"/>
        <family val="2"/>
        <charset val="204"/>
      </rPr>
      <t>оцинкованный</t>
    </r>
    <r>
      <rPr>
        <sz val="8"/>
        <rFont val="Arial"/>
        <family val="2"/>
        <charset val="204"/>
      </rPr>
      <t xml:space="preserve"> /</t>
    </r>
  </si>
  <si>
    <t>Кронштейн боковой для крепления улавливателя PICCOLO</t>
  </si>
  <si>
    <t>Заглушка для рельса PICCOLO</t>
  </si>
  <si>
    <t>2C</t>
  </si>
  <si>
    <t>73-40</t>
  </si>
  <si>
    <t>Замок в корпусе для калиток и ворот "PRIVATO" (быстрая установка)</t>
  </si>
  <si>
    <t>Ответная часть для замка 73-40 "PRIVATO"</t>
  </si>
  <si>
    <t>671P</t>
  </si>
  <si>
    <t>36-30</t>
  </si>
  <si>
    <t>Нижняя направляющая скоба с роликом из латуни</t>
  </si>
  <si>
    <t>CG-254</t>
  </si>
  <si>
    <t>Рельс направляющий против раскачивания створки, 3 м</t>
  </si>
  <si>
    <t>CG-252</t>
  </si>
  <si>
    <t>Регулируемый ролик для удерживания рельса CG-254</t>
  </si>
  <si>
    <t>Задвижка средняя, с возможностью закрывания нависным замком, 213мм</t>
  </si>
  <si>
    <t>Задвижка большая, с возможностью закрывания  нависным замком, 310мм</t>
  </si>
  <si>
    <t>Ручка из алюминия черная</t>
  </si>
  <si>
    <t>CGI-40</t>
  </si>
  <si>
    <t>Тяга из нержавеющей стали для регулирования геометрии ворот</t>
  </si>
  <si>
    <t>735-300</t>
  </si>
  <si>
    <t>735-400</t>
  </si>
  <si>
    <t>Ручка изогнутая для открывания ворот (диаметр 15)</t>
  </si>
  <si>
    <t>Ручка изогнутая для открывания ворот (диаметр 20)</t>
  </si>
  <si>
    <t>Петли для ворот и дверей</t>
  </si>
  <si>
    <t>Тележка с 2 колесами GRANDE (для ворот до 400кг)</t>
  </si>
  <si>
    <t>Тележка с 4 колесами GRANDE (для ворот до 600кг)</t>
  </si>
  <si>
    <t>Ручка изогнутая большая для открывания ворот (диаметр 15)</t>
  </si>
  <si>
    <t>Ручка изогнутая большая для открывания ворот (диаметр 25)</t>
  </si>
  <si>
    <t>CG-30-M</t>
  </si>
  <si>
    <t>Дополнительные аксессуары</t>
  </si>
  <si>
    <t>Рельс для тележек, 6м</t>
  </si>
  <si>
    <r>
      <rPr>
        <b/>
        <sz val="8"/>
        <color indexed="8"/>
        <rFont val="Arial"/>
        <family val="2"/>
        <charset val="204"/>
      </rPr>
      <t>МИНИМАЛЬНЫЙ КОМПЛЕКТ</t>
    </r>
    <r>
      <rPr>
        <b/>
        <sz val="9"/>
        <color indexed="8"/>
        <rFont val="Arial"/>
        <family val="2"/>
        <charset val="204"/>
      </rPr>
      <t>:</t>
    </r>
    <r>
      <rPr>
        <sz val="9"/>
        <color indexed="8"/>
        <rFont val="Arial"/>
        <family val="2"/>
        <charset val="204"/>
      </rPr>
      <t xml:space="preserve"> </t>
    </r>
    <r>
      <rPr>
        <sz val="10"/>
        <color indexed="8"/>
        <rFont val="Arial"/>
        <family val="2"/>
        <charset val="204"/>
      </rPr>
      <t xml:space="preserve">  2 колеса, рельс, ограничители хода и скоба направляющая</t>
    </r>
  </si>
  <si>
    <t>215-60</t>
  </si>
  <si>
    <t>222-30</t>
  </si>
  <si>
    <t>Ответная часть замка-крюка</t>
  </si>
  <si>
    <t>220-50</t>
  </si>
  <si>
    <t>Крышка для замка-крюка</t>
  </si>
  <si>
    <t>166G</t>
  </si>
  <si>
    <t>Ограничитель хода створки, высота упора 25 мм (крепл. "4 анкера")</t>
  </si>
  <si>
    <t>Ограничитель хода створки, высота упора 60мм  (крепл. "4 анкера")</t>
  </si>
  <si>
    <t>Ограничитель хода (крепление "4 анкера" - в землю или на стену)</t>
  </si>
  <si>
    <t>Улавливатель створки с роликами верхний MINI (53-76мм)</t>
  </si>
  <si>
    <t>Улавливатель створки с роликами верхний PICCOLO  (86-114мм)</t>
  </si>
  <si>
    <t>Улавливатель створки с роликами верхний GRANDE (103-150мм)</t>
  </si>
  <si>
    <r>
      <t xml:space="preserve">Замок-крюк для откатных </t>
    </r>
    <r>
      <rPr>
        <b/>
        <sz val="8"/>
        <rFont val="Arial"/>
        <family val="2"/>
        <charset val="204"/>
      </rPr>
      <t>ворот без автоматики</t>
    </r>
  </si>
  <si>
    <t>262-30x12</t>
  </si>
  <si>
    <t>262-30x8</t>
  </si>
  <si>
    <t>Рейка зубчатая (30х12мм) для откатных приводов, 1м</t>
  </si>
  <si>
    <t>Рейка зубчатая (30х8мм) для откатных приводов, 1м</t>
  </si>
  <si>
    <t>Крепежный элемент для зубчатой рейки 262 (необходимо 3 шт.)</t>
  </si>
  <si>
    <t>KIT 150-300K</t>
  </si>
  <si>
    <r>
      <t xml:space="preserve">МАССА ВОРОТ ДО </t>
    </r>
    <r>
      <rPr>
        <b/>
        <sz val="10"/>
        <rFont val="Arial"/>
        <family val="2"/>
        <charset val="204"/>
      </rPr>
      <t xml:space="preserve">300 </t>
    </r>
    <r>
      <rPr>
        <b/>
        <sz val="8"/>
        <rFont val="Arial"/>
        <family val="2"/>
        <charset val="204"/>
      </rPr>
      <t>КГ</t>
    </r>
  </si>
  <si>
    <r>
      <t xml:space="preserve">МАССА ВОРОТ ДО </t>
    </r>
    <r>
      <rPr>
        <b/>
        <sz val="10"/>
        <rFont val="Arial"/>
        <family val="2"/>
        <charset val="204"/>
      </rPr>
      <t>300</t>
    </r>
    <r>
      <rPr>
        <b/>
        <sz val="8"/>
        <rFont val="Arial"/>
        <family val="2"/>
        <charset val="204"/>
      </rPr>
      <t xml:space="preserve"> КГ</t>
    </r>
  </si>
  <si>
    <r>
      <t xml:space="preserve">МАССА ВОРОТ ДО </t>
    </r>
    <r>
      <rPr>
        <b/>
        <sz val="10"/>
        <rFont val="Arial"/>
        <family val="2"/>
        <charset val="204"/>
      </rPr>
      <t>400</t>
    </r>
    <r>
      <rPr>
        <b/>
        <sz val="8"/>
        <rFont val="Arial"/>
        <family val="2"/>
        <charset val="204"/>
      </rPr>
      <t xml:space="preserve"> КГ</t>
    </r>
  </si>
  <si>
    <r>
      <t xml:space="preserve">МАССА ВОРОТ ДО </t>
    </r>
    <r>
      <rPr>
        <b/>
        <sz val="10"/>
        <rFont val="Arial"/>
        <family val="2"/>
        <charset val="204"/>
      </rPr>
      <t>500</t>
    </r>
    <r>
      <rPr>
        <b/>
        <sz val="8"/>
        <rFont val="Arial"/>
        <family val="2"/>
        <charset val="204"/>
      </rPr>
      <t xml:space="preserve"> КГ</t>
    </r>
  </si>
  <si>
    <r>
      <t xml:space="preserve">МАССА ВОРОТ ДО </t>
    </r>
    <r>
      <rPr>
        <b/>
        <sz val="10"/>
        <rFont val="Arial"/>
        <family val="2"/>
        <charset val="204"/>
      </rPr>
      <t>600</t>
    </r>
    <r>
      <rPr>
        <b/>
        <sz val="8"/>
        <rFont val="Arial"/>
        <family val="2"/>
        <charset val="204"/>
      </rPr>
      <t xml:space="preserve"> КГ</t>
    </r>
  </si>
  <si>
    <r>
      <t xml:space="preserve">МАССА ВОРОТ ДО </t>
    </r>
    <r>
      <rPr>
        <b/>
        <sz val="10"/>
        <rFont val="Arial"/>
        <family val="2"/>
        <charset val="204"/>
      </rPr>
      <t>800</t>
    </r>
    <r>
      <rPr>
        <b/>
        <sz val="8"/>
        <rFont val="Arial"/>
        <family val="2"/>
        <charset val="204"/>
      </rPr>
      <t xml:space="preserve"> КГ</t>
    </r>
  </si>
  <si>
    <r>
      <t xml:space="preserve">МАССА ВОРОТ ДО </t>
    </r>
    <r>
      <rPr>
        <b/>
        <sz val="10"/>
        <rFont val="Arial"/>
        <family val="2"/>
        <charset val="204"/>
      </rPr>
      <t xml:space="preserve">1000 </t>
    </r>
    <r>
      <rPr>
        <b/>
        <sz val="8"/>
        <rFont val="Arial"/>
        <family val="2"/>
        <charset val="204"/>
      </rPr>
      <t>КГ</t>
    </r>
  </si>
  <si>
    <r>
      <t xml:space="preserve">МАССА ВОРОТ ДО </t>
    </r>
    <r>
      <rPr>
        <b/>
        <sz val="10"/>
        <rFont val="Arial"/>
        <family val="2"/>
        <charset val="204"/>
      </rPr>
      <t>1200</t>
    </r>
    <r>
      <rPr>
        <b/>
        <sz val="8"/>
        <rFont val="Arial"/>
        <family val="2"/>
        <charset val="204"/>
      </rPr>
      <t xml:space="preserve"> КГ</t>
    </r>
  </si>
  <si>
    <r>
      <t xml:space="preserve">МАССА ВОРОТ ДО </t>
    </r>
    <r>
      <rPr>
        <b/>
        <sz val="10"/>
        <rFont val="Arial"/>
        <family val="2"/>
        <charset val="204"/>
      </rPr>
      <t>1800</t>
    </r>
    <r>
      <rPr>
        <b/>
        <sz val="8"/>
        <rFont val="Arial"/>
        <family val="2"/>
        <charset val="204"/>
      </rPr>
      <t xml:space="preserve"> КГ</t>
    </r>
  </si>
  <si>
    <t>Тележка с 5 роликами (2шт.), ролик концевой, улавливатель конц. ролика, cкоба направляющая с 2 роликами.</t>
  </si>
  <si>
    <t>1 компл.</t>
  </si>
  <si>
    <t>CGS-345-M-R L3</t>
  </si>
  <si>
    <t>1шт./3м/</t>
  </si>
  <si>
    <t>Рельсы направляющие, длина 3 метра</t>
  </si>
  <si>
    <t>CGS-345-M L3</t>
  </si>
  <si>
    <t>CGS-245-P-R L3</t>
  </si>
  <si>
    <t>CGS-345-P-R L3</t>
  </si>
  <si>
    <t>CGS-345-P L3</t>
  </si>
  <si>
    <t>CGS-345-G-R L3</t>
  </si>
  <si>
    <t>CGS-345-G L3</t>
  </si>
  <si>
    <t>CGS-245-G-R L3</t>
  </si>
  <si>
    <t>CGS-345-M-R</t>
  </si>
  <si>
    <t>CGS-245-P-R</t>
  </si>
  <si>
    <t>CGS-345-P-R</t>
  </si>
  <si>
    <t>CGS-245-G-R</t>
  </si>
  <si>
    <t>CGS-345-G-R</t>
  </si>
  <si>
    <t>CGS-345-M</t>
  </si>
  <si>
    <t>CGS-345-P</t>
  </si>
  <si>
    <t>CGS-345-G</t>
  </si>
  <si>
    <t>SP-247</t>
  </si>
  <si>
    <r>
      <t xml:space="preserve">Скоба направляющая с 2 роликами, </t>
    </r>
    <r>
      <rPr>
        <b/>
        <sz val="8"/>
        <rFont val="Arial"/>
        <family val="2"/>
        <charset val="204"/>
      </rPr>
      <t>0 - 84мм</t>
    </r>
  </si>
  <si>
    <r>
      <t xml:space="preserve">Улавливатель створки с роликами верхний </t>
    </r>
    <r>
      <rPr>
        <b/>
        <sz val="8"/>
        <rFont val="Arial"/>
        <family val="2"/>
        <charset val="204"/>
      </rPr>
      <t>составной</t>
    </r>
  </si>
  <si>
    <t>310  S/TONDA</t>
  </si>
  <si>
    <t>315  S/TONDA 120</t>
  </si>
  <si>
    <t>315  S/TONDA 140</t>
  </si>
  <si>
    <t>337 S-100</t>
  </si>
  <si>
    <t>338 S/ROUNDED D-90</t>
  </si>
  <si>
    <t>338  S/ROUNDED</t>
  </si>
  <si>
    <t>338 S/ROUNDED D-140</t>
  </si>
  <si>
    <t>339  S/ROUNDED</t>
  </si>
  <si>
    <t>287G</t>
  </si>
  <si>
    <t>289G</t>
  </si>
  <si>
    <t>1 шт./6м</t>
  </si>
  <si>
    <t>24G L-3</t>
  </si>
  <si>
    <t>Рельс направляющий GRANDE, длина 3 метра</t>
  </si>
  <si>
    <t>1 шт./3м/</t>
  </si>
  <si>
    <t>1 шт./3м</t>
  </si>
  <si>
    <t>Рельс PENDOLINO, оцинкованный, 3 м (крепление - цементирование)</t>
  </si>
  <si>
    <t>Рельс RAPIDO, оцинкованный, 3 м (накладной монтаж, крепление - анкера)</t>
  </si>
  <si>
    <t>289G L-3</t>
  </si>
  <si>
    <t>287G L-3</t>
  </si>
  <si>
    <t>262-30x8(264)</t>
  </si>
  <si>
    <t>Рейка зубчатая (30х8мм) для откатных приводов, 1м, с крепежом</t>
  </si>
  <si>
    <t>CG-32</t>
  </si>
  <si>
    <t>MINI - ЭКО</t>
  </si>
  <si>
    <t>PLATE KIT C1</t>
  </si>
  <si>
    <t>200G</t>
  </si>
  <si>
    <t>671-G</t>
  </si>
  <si>
    <t>672-P</t>
  </si>
  <si>
    <t>672-G</t>
  </si>
  <si>
    <t>85XL</t>
  </si>
  <si>
    <t>87XL</t>
  </si>
  <si>
    <t>85G</t>
  </si>
  <si>
    <t>87G</t>
  </si>
  <si>
    <t>86P</t>
  </si>
  <si>
    <t>87P</t>
  </si>
  <si>
    <t>100G</t>
  </si>
  <si>
    <t>155-M20</t>
  </si>
  <si>
    <t>155-M24</t>
  </si>
  <si>
    <t>100PST-P</t>
  </si>
  <si>
    <t>100PST-G</t>
  </si>
  <si>
    <t>161-M20</t>
  </si>
  <si>
    <t>161-M24</t>
  </si>
  <si>
    <t>P380</t>
  </si>
  <si>
    <t>P365</t>
  </si>
  <si>
    <t>165-100</t>
  </si>
  <si>
    <t>165-120</t>
  </si>
  <si>
    <t>165-150</t>
  </si>
  <si>
    <t>165-80</t>
  </si>
  <si>
    <t>Квадратная металлическая крышка для колонны, ширина 85мм</t>
  </si>
  <si>
    <t>Квадратная металлическая крышка для колонны, ширина 105мм</t>
  </si>
  <si>
    <t>Квадратная металлическая крышка для колонны, ширина 125мм</t>
  </si>
  <si>
    <t>Квадратная металлическая крышка для колонны, ширина 155мм</t>
  </si>
  <si>
    <t>287FP-G</t>
  </si>
  <si>
    <t>Комплект усиливающий для крепежа рельса 287G, 6 м.</t>
  </si>
  <si>
    <t>SP-CG-20M</t>
  </si>
  <si>
    <t>SP-CG-20P</t>
  </si>
  <si>
    <t>SP-CG-20G</t>
  </si>
  <si>
    <t>Комплектующие для складных ворот *</t>
  </si>
  <si>
    <t>Пластина поворотная с подшипником для крепления тележки 2С или 4C к створке.</t>
  </si>
  <si>
    <r>
      <t xml:space="preserve">Колесо с 1 подшипником, D80, макс. нагрузка на колесо </t>
    </r>
    <r>
      <rPr>
        <b/>
        <sz val="8"/>
        <rFont val="Arial"/>
        <family val="2"/>
        <charset val="204"/>
      </rPr>
      <t xml:space="preserve">200 кг </t>
    </r>
    <r>
      <rPr>
        <sz val="8"/>
        <rFont val="Arial"/>
        <family val="2"/>
        <charset val="204"/>
      </rPr>
      <t>(осевое крепление)</t>
    </r>
  </si>
  <si>
    <r>
      <t xml:space="preserve">Колесо с 2 подшипниками, D120, макс. нагрузка на колесо </t>
    </r>
    <r>
      <rPr>
        <b/>
        <sz val="8"/>
        <rFont val="Arial"/>
        <family val="2"/>
        <charset val="204"/>
      </rPr>
      <t xml:space="preserve">450 кг </t>
    </r>
    <r>
      <rPr>
        <sz val="8"/>
        <rFont val="Arial"/>
        <family val="2"/>
        <charset val="204"/>
      </rPr>
      <t>(осевое крепление)</t>
    </r>
  </si>
  <si>
    <r>
      <t xml:space="preserve">Колесо с 2 подшипниками, D140, макс. нагрузка на колесо </t>
    </r>
    <r>
      <rPr>
        <b/>
        <sz val="8"/>
        <rFont val="Arial"/>
        <family val="2"/>
        <charset val="204"/>
      </rPr>
      <t xml:space="preserve">550 кг </t>
    </r>
    <r>
      <rPr>
        <sz val="8"/>
        <rFont val="Arial"/>
        <family val="2"/>
        <charset val="204"/>
      </rPr>
      <t>(осевое крепление)</t>
    </r>
  </si>
  <si>
    <r>
      <t xml:space="preserve">Колесо с 1 подшипником, D100, макс. нагрузка на колесо </t>
    </r>
    <r>
      <rPr>
        <b/>
        <sz val="8"/>
        <rFont val="Arial"/>
        <family val="2"/>
        <charset val="204"/>
      </rPr>
      <t xml:space="preserve">200 кг </t>
    </r>
    <r>
      <rPr>
        <sz val="8"/>
        <rFont val="Arial"/>
        <family val="2"/>
        <charset val="204"/>
      </rPr>
      <t>(с пластиной крепления)</t>
    </r>
  </si>
  <si>
    <r>
      <t xml:space="preserve">Колесо с 2 подшипниками, D90, макс. нагрузка на колесо </t>
    </r>
    <r>
      <rPr>
        <b/>
        <sz val="8"/>
        <rFont val="Arial"/>
        <family val="2"/>
        <charset val="204"/>
      </rPr>
      <t xml:space="preserve">300 кг </t>
    </r>
    <r>
      <rPr>
        <sz val="8"/>
        <rFont val="Arial"/>
        <family val="2"/>
        <charset val="204"/>
      </rPr>
      <t>(с пластиной крепления)</t>
    </r>
  </si>
  <si>
    <r>
      <t xml:space="preserve">Колесо с 2 подшипниками, D120, макс. нагрузка на колесо </t>
    </r>
    <r>
      <rPr>
        <b/>
        <sz val="8"/>
        <rFont val="Arial"/>
        <family val="2"/>
        <charset val="204"/>
      </rPr>
      <t xml:space="preserve">400 кг </t>
    </r>
    <r>
      <rPr>
        <sz val="8"/>
        <rFont val="Arial"/>
        <family val="2"/>
        <charset val="204"/>
      </rPr>
      <t>(с пластиной крепления)</t>
    </r>
  </si>
  <si>
    <r>
      <t xml:space="preserve">Колесо с 2 подшипниками, D140, макс. нагрузка на колесо </t>
    </r>
    <r>
      <rPr>
        <b/>
        <sz val="8"/>
        <rFont val="Arial"/>
        <family val="2"/>
        <charset val="204"/>
      </rPr>
      <t xml:space="preserve">420 кг </t>
    </r>
    <r>
      <rPr>
        <sz val="8"/>
        <rFont val="Arial"/>
        <family val="2"/>
        <charset val="204"/>
      </rPr>
      <t>(с пластиной крепления)</t>
    </r>
  </si>
  <si>
    <r>
      <t xml:space="preserve">Сдвоенное колесо, с 4 подшипниками, с впрыском масла, D120, макс. нагрузка на сдвоенное колесо </t>
    </r>
    <r>
      <rPr>
        <b/>
        <sz val="8"/>
        <rFont val="Arial"/>
        <family val="2"/>
        <charset val="204"/>
      </rPr>
      <t>2200 кг</t>
    </r>
  </si>
  <si>
    <t>297G</t>
  </si>
  <si>
    <t>Палец соединительный для рельсов 287G</t>
  </si>
  <si>
    <t>735-200 *</t>
  </si>
  <si>
    <r>
      <t xml:space="preserve">Подставка регулировочная с болтами, комплект для 1 тележки, универсальная для тележек </t>
    </r>
    <r>
      <rPr>
        <b/>
        <sz val="8"/>
        <rFont val="Arial"/>
        <family val="2"/>
        <charset val="204"/>
      </rPr>
      <t>MINI</t>
    </r>
    <r>
      <rPr>
        <sz val="8"/>
        <rFont val="Arial"/>
        <family val="2"/>
        <charset val="204"/>
      </rPr>
      <t xml:space="preserve"> и </t>
    </r>
    <r>
      <rPr>
        <b/>
        <sz val="8"/>
        <rFont val="Arial"/>
        <family val="2"/>
        <charset val="204"/>
      </rPr>
      <t>PICCOLO.</t>
    </r>
  </si>
  <si>
    <t>SP-575-140</t>
  </si>
  <si>
    <t>Петля в виде капли с штифтом и подшипником 140мм (до 260 кг.)</t>
  </si>
  <si>
    <t>694MC-DX</t>
  </si>
  <si>
    <t>694MC-SX</t>
  </si>
  <si>
    <t>Ручка-рычаг для складных дверей оцинкованная, левая.</t>
  </si>
  <si>
    <t>Ручка-рычаг для складных дверей оцинкованная, правая.</t>
  </si>
  <si>
    <t>CAME-ВОЛГОГОРАД</t>
  </si>
  <si>
    <t>Официальный дистрибьютор CAME</t>
  </si>
  <si>
    <t xml:space="preserve">400075, г. Волгоград, ул. Шопена, д.4 </t>
  </si>
  <si>
    <t>Тел. (8442) 98-83-62</t>
  </si>
  <si>
    <t>ФАКС (8442) 50-10-25</t>
  </si>
  <si>
    <t>http://www.camevlg.ru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</si>
</sst>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€-1];[Red]\-#,##0.00\ [$€-1]"/>
    <numFmt numFmtId="165" formatCode="#,##0[$р.-419];[Red]\-#,##0[$р.-419]"/>
    <numFmt numFmtId="166" formatCode="#,##0_ ;[Red]\-#,##0\ "/>
  </numFmts>
  <fonts count="26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b/>
      <sz val="9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name val="Arial"/>
      <family val="2"/>
      <charset val="204"/>
    </font>
    <font>
      <b/>
      <sz val="12"/>
      <name val="Arial"/>
      <family val="2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9"/>
      <name val="Arial"/>
      <family val="2"/>
      <charset val="204"/>
    </font>
    <font>
      <sz val="10"/>
      <color indexed="8"/>
      <name val="Arial"/>
      <family val="2"/>
      <charset val="204"/>
    </font>
    <font>
      <b/>
      <u/>
      <sz val="9"/>
      <name val="Arial"/>
      <family val="2"/>
      <charset val="204"/>
    </font>
    <font>
      <u/>
      <sz val="9"/>
      <color indexed="12"/>
      <name val="Arial Cyr"/>
      <charset val="204"/>
    </font>
    <font>
      <u/>
      <sz val="9"/>
      <color indexed="12"/>
      <name val="Arial"/>
      <family val="2"/>
      <charset val="204"/>
    </font>
    <font>
      <sz val="9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i/>
      <sz val="9"/>
      <color rgb="FFFF0000"/>
      <name val="Arial Rounded MT Bold"/>
      <family val="2"/>
    </font>
    <font>
      <sz val="9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12"/>
      <name val="Tahoma"/>
      <family val="2"/>
      <charset val="204"/>
    </font>
    <font>
      <b/>
      <sz val="16"/>
      <name val="Tahoma"/>
      <family val="2"/>
      <charset val="204"/>
    </font>
    <font>
      <u/>
      <sz val="16"/>
      <color indexed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100">
    <xf numFmtId="0" fontId="0" fillId="0" borderId="0" xfId="0"/>
    <xf numFmtId="0" fontId="3" fillId="0" borderId="0" xfId="1" applyAlignment="1" applyProtection="1">
      <alignment horizontal="left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19" fillId="0" borderId="0" xfId="0" applyFont="1" applyFill="1"/>
    <xf numFmtId="0" fontId="6" fillId="0" borderId="0" xfId="0" applyNumberFormat="1" applyFont="1" applyFill="1" applyBorder="1" applyAlignment="1" applyProtection="1">
      <alignment horizontal="center" vertical="center"/>
    </xf>
    <xf numFmtId="0" fontId="0" fillId="0" borderId="0" xfId="0" applyFill="1"/>
    <xf numFmtId="0" fontId="4" fillId="2" borderId="0" xfId="0" applyNumberFormat="1" applyFont="1" applyFill="1" applyBorder="1" applyAlignment="1" applyProtection="1">
      <alignment horizontal="center" vertical="center"/>
    </xf>
    <xf numFmtId="0" fontId="20" fillId="2" borderId="0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left" vertical="center"/>
    </xf>
    <xf numFmtId="164" fontId="1" fillId="0" borderId="0" xfId="0" applyNumberFormat="1" applyFont="1" applyFill="1" applyBorder="1" applyAlignment="1" applyProtection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NumberFormat="1" applyFont="1" applyFill="1" applyBorder="1" applyAlignment="1" applyProtection="1">
      <alignment horizontal="left" vertical="center" indent="15"/>
    </xf>
    <xf numFmtId="0" fontId="8" fillId="0" borderId="1" xfId="2" applyFont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8" fillId="0" borderId="0" xfId="0" applyNumberFormat="1" applyFont="1" applyFill="1" applyBorder="1" applyAlignment="1" applyProtection="1">
      <alignment vertical="center"/>
    </xf>
    <xf numFmtId="0" fontId="10" fillId="0" borderId="0" xfId="0" applyNumberFormat="1" applyFont="1" applyFill="1" applyBorder="1" applyAlignment="1" applyProtection="1">
      <alignment vertical="center"/>
    </xf>
    <xf numFmtId="0" fontId="4" fillId="2" borderId="0" xfId="0" applyFont="1" applyFill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left" vertical="center" wrapText="1"/>
    </xf>
    <xf numFmtId="0" fontId="8" fillId="0" borderId="0" xfId="2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0" xfId="0" applyFont="1"/>
    <xf numFmtId="0" fontId="0" fillId="0" borderId="0" xfId="0" applyAlignment="1">
      <alignment horizontal="center"/>
    </xf>
    <xf numFmtId="0" fontId="6" fillId="2" borderId="0" xfId="0" applyNumberFormat="1" applyFont="1" applyFill="1" applyBorder="1" applyAlignment="1" applyProtection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0" xfId="0" applyFont="1"/>
    <xf numFmtId="0" fontId="2" fillId="0" borderId="0" xfId="0" applyFont="1"/>
    <xf numFmtId="0" fontId="8" fillId="0" borderId="0" xfId="0" applyFont="1"/>
    <xf numFmtId="14" fontId="12" fillId="0" borderId="0" xfId="0" applyNumberFormat="1" applyFont="1"/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0" borderId="5" xfId="0" applyNumberFormat="1" applyFont="1" applyFill="1" applyBorder="1" applyAlignment="1" applyProtection="1">
      <alignment horizontal="left" vertical="center"/>
    </xf>
    <xf numFmtId="0" fontId="8" fillId="0" borderId="5" xfId="0" applyNumberFormat="1" applyFont="1" applyFill="1" applyBorder="1" applyAlignment="1" applyProtection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6" xfId="0" applyNumberFormat="1" applyFont="1" applyFill="1" applyBorder="1" applyAlignment="1" applyProtection="1">
      <alignment horizontal="left" vertical="center"/>
    </xf>
    <xf numFmtId="0" fontId="8" fillId="0" borderId="6" xfId="0" applyNumberFormat="1" applyFont="1" applyFill="1" applyBorder="1" applyAlignment="1" applyProtection="1">
      <alignment horizontal="center" vertical="center"/>
    </xf>
    <xf numFmtId="164" fontId="6" fillId="0" borderId="6" xfId="0" applyNumberFormat="1" applyFont="1" applyBorder="1" applyAlignment="1">
      <alignment horizontal="center" vertical="center"/>
    </xf>
    <xf numFmtId="0" fontId="11" fillId="0" borderId="0" xfId="0" applyFont="1" applyFill="1" applyBorder="1" applyAlignment="1">
      <alignment horizontal="left"/>
    </xf>
    <xf numFmtId="0" fontId="6" fillId="3" borderId="0" xfId="0" applyFont="1" applyFill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10" fillId="0" borderId="0" xfId="0" applyNumberFormat="1" applyFont="1" applyFill="1" applyBorder="1" applyAlignment="1" applyProtection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8" fillId="0" borderId="6" xfId="0" applyNumberFormat="1" applyFont="1" applyFill="1" applyBorder="1" applyAlignment="1" applyProtection="1">
      <alignment horizontal="left" vertical="center" indent="15"/>
    </xf>
    <xf numFmtId="0" fontId="0" fillId="0" borderId="0" xfId="0" applyBorder="1"/>
    <xf numFmtId="0" fontId="7" fillId="4" borderId="0" xfId="0" applyNumberFormat="1" applyFont="1" applyFill="1" applyBorder="1" applyAlignment="1" applyProtection="1">
      <alignment horizontal="center" vertical="center"/>
    </xf>
    <xf numFmtId="0" fontId="6" fillId="3" borderId="0" xfId="0" applyFont="1" applyFill="1" applyAlignment="1"/>
    <xf numFmtId="0" fontId="8" fillId="0" borderId="0" xfId="0" applyNumberFormat="1" applyFont="1" applyFill="1" applyBorder="1" applyAlignment="1" applyProtection="1">
      <alignment horizontal="left" vertical="center" wrapText="1"/>
    </xf>
    <xf numFmtId="164" fontId="6" fillId="0" borderId="0" xfId="0" applyNumberFormat="1" applyFont="1" applyFill="1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21" fillId="0" borderId="0" xfId="0" applyFont="1"/>
    <xf numFmtId="0" fontId="10" fillId="0" borderId="0" xfId="0" applyFont="1" applyAlignment="1">
      <alignment vertical="center"/>
    </xf>
    <xf numFmtId="0" fontId="13" fillId="0" borderId="0" xfId="1" applyFont="1" applyAlignment="1" applyProtection="1">
      <alignment horizontal="left"/>
    </xf>
    <xf numFmtId="0" fontId="22" fillId="0" borderId="0" xfId="0" applyFont="1"/>
    <xf numFmtId="0" fontId="14" fillId="0" borderId="0" xfId="1" applyFont="1" applyAlignment="1" applyProtection="1">
      <alignment horizontal="left"/>
    </xf>
    <xf numFmtId="0" fontId="8" fillId="0" borderId="0" xfId="0" applyFont="1" applyBorder="1" applyAlignment="1">
      <alignment horizontal="center" vertical="center"/>
    </xf>
    <xf numFmtId="0" fontId="11" fillId="0" borderId="8" xfId="0" applyFont="1" applyFill="1" applyBorder="1" applyAlignment="1">
      <alignment horizontal="left"/>
    </xf>
    <xf numFmtId="0" fontId="8" fillId="0" borderId="9" xfId="0" applyNumberFormat="1" applyFont="1" applyFill="1" applyBorder="1" applyAlignment="1" applyProtection="1">
      <alignment horizontal="left" vertical="center"/>
    </xf>
    <xf numFmtId="0" fontId="8" fillId="0" borderId="9" xfId="0" applyNumberFormat="1" applyFont="1" applyFill="1" applyBorder="1" applyAlignment="1" applyProtection="1">
      <alignment horizontal="center" vertical="center"/>
    </xf>
    <xf numFmtId="164" fontId="6" fillId="0" borderId="10" xfId="0" applyNumberFormat="1" applyFont="1" applyBorder="1" applyAlignment="1">
      <alignment horizontal="center" vertical="center"/>
    </xf>
    <xf numFmtId="0" fontId="6" fillId="2" borderId="9" xfId="0" applyNumberFormat="1" applyFont="1" applyFill="1" applyBorder="1" applyAlignment="1" applyProtection="1">
      <alignment horizontal="center" vertical="center"/>
    </xf>
    <xf numFmtId="0" fontId="4" fillId="2" borderId="9" xfId="0" applyNumberFormat="1" applyFont="1" applyFill="1" applyBorder="1" applyAlignment="1" applyProtection="1">
      <alignment horizontal="center" vertical="center"/>
    </xf>
    <xf numFmtId="0" fontId="7" fillId="4" borderId="8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 vertical="center"/>
    </xf>
    <xf numFmtId="0" fontId="20" fillId="2" borderId="10" xfId="0" applyNumberFormat="1" applyFont="1" applyFill="1" applyBorder="1" applyAlignment="1" applyProtection="1">
      <alignment horizontal="center" vertical="center"/>
    </xf>
    <xf numFmtId="0" fontId="0" fillId="0" borderId="0" xfId="0" applyFont="1"/>
    <xf numFmtId="0" fontId="5" fillId="0" borderId="2" xfId="0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6" fontId="0" fillId="0" borderId="0" xfId="0" applyNumberFormat="1"/>
    <xf numFmtId="14" fontId="19" fillId="0" borderId="0" xfId="0" applyNumberFormat="1" applyFont="1"/>
    <xf numFmtId="165" fontId="0" fillId="0" borderId="0" xfId="0" applyNumberFormat="1"/>
    <xf numFmtId="165" fontId="6" fillId="0" borderId="1" xfId="0" applyNumberFormat="1" applyFont="1" applyFill="1" applyBorder="1" applyAlignment="1">
      <alignment horizontal="center" vertical="center"/>
    </xf>
    <xf numFmtId="0" fontId="24" fillId="0" borderId="0" xfId="0" applyFont="1" applyAlignment="1"/>
    <xf numFmtId="0" fontId="0" fillId="0" borderId="0" xfId="0" applyAlignment="1">
      <alignment horizontal="left"/>
    </xf>
    <xf numFmtId="0" fontId="25" fillId="0" borderId="0" xfId="1" applyFont="1" applyAlignment="1" applyProtection="1"/>
    <xf numFmtId="0" fontId="23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18" fillId="3" borderId="11" xfId="0" applyFont="1" applyFill="1" applyBorder="1" applyAlignment="1">
      <alignment horizontal="center"/>
    </xf>
  </cellXfs>
  <cellStyles count="3">
    <cellStyle name="Гиперссылка" xfId="1" builtinId="8"/>
    <cellStyle name="Обычный" xfId="0" builtinId="0"/>
    <cellStyle name="Обычный_CAME_avtomatika_dlq_vorot_slagbaumy_01_10_07_ispr.4" xfId="2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242888</xdr:colOff>
      <xdr:row>156</xdr:row>
      <xdr:rowOff>46806</xdr:rowOff>
    </xdr:from>
    <xdr:to>
      <xdr:col>1</xdr:col>
      <xdr:colOff>242888</xdr:colOff>
      <xdr:row>157</xdr:row>
      <xdr:rowOff>153219</xdr:rowOff>
    </xdr:to>
    <xdr:pic>
      <xdr:nvPicPr>
        <xdr:cNvPr id="28" name="Рисунок 95" descr="\\umcserver\Public\МАРКЕТИНГ_ОБЩАЯ\icons\NEW.jpg"/>
        <xdr:cNvPicPr>
          <a:picLocks noChangeAspect="1"/>
        </xdr:cNvPicPr>
      </xdr:nvPicPr>
      <xdr:blipFill>
        <a:blip xmlns:r="http://schemas.openxmlformats.org/officeDocument/2006/relationships" r:embed="rId1" cstate="screen"/>
        <a:srcRect l="-186" t="-183"/>
        <a:stretch>
          <a:fillRect/>
        </a:stretch>
      </xdr:blipFill>
      <xdr:spPr bwMode="auto">
        <a:xfrm>
          <a:off x="242888" y="24516531"/>
          <a:ext cx="295275" cy="296913"/>
        </a:xfrm>
        <a:prstGeom prst="ellipse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257175</xdr:colOff>
      <xdr:row>124</xdr:row>
      <xdr:rowOff>114300</xdr:rowOff>
    </xdr:from>
    <xdr:to>
      <xdr:col>1</xdr:col>
      <xdr:colOff>257175</xdr:colOff>
      <xdr:row>125</xdr:row>
      <xdr:rowOff>249288</xdr:rowOff>
    </xdr:to>
    <xdr:pic>
      <xdr:nvPicPr>
        <xdr:cNvPr id="13" name="Рисунок 95" descr="\\umcserver\Public\МАРКЕТИНГ_ОБЩАЯ\icons\NEW.jpg"/>
        <xdr:cNvPicPr>
          <a:picLocks noChangeAspect="1"/>
        </xdr:cNvPicPr>
      </xdr:nvPicPr>
      <xdr:blipFill>
        <a:blip xmlns:r="http://schemas.openxmlformats.org/officeDocument/2006/relationships" r:embed="rId1" cstate="screen"/>
        <a:srcRect l="-186" t="-183"/>
        <a:stretch>
          <a:fillRect/>
        </a:stretch>
      </xdr:blipFill>
      <xdr:spPr bwMode="auto">
        <a:xfrm>
          <a:off x="257175" y="20288250"/>
          <a:ext cx="295275" cy="296913"/>
        </a:xfrm>
        <a:prstGeom prst="ellipse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2894273</xdr:colOff>
      <xdr:row>10</xdr:row>
      <xdr:rowOff>155863</xdr:rowOff>
    </xdr:from>
    <xdr:to>
      <xdr:col>4</xdr:col>
      <xdr:colOff>713720</xdr:colOff>
      <xdr:row>11</xdr:row>
      <xdr:rowOff>147204</xdr:rowOff>
    </xdr:to>
    <xdr:pic>
      <xdr:nvPicPr>
        <xdr:cNvPr id="9" name="Рисунок 8" descr="COMUNELLO_Logo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452909" y="1203613"/>
          <a:ext cx="1880561" cy="242455"/>
        </a:xfrm>
        <a:prstGeom prst="rect">
          <a:avLst/>
        </a:prstGeom>
      </xdr:spPr>
    </xdr:pic>
    <xdr:clientData/>
  </xdr:twoCellAnchor>
  <xdr:twoCellAnchor editAs="oneCell">
    <xdr:from>
      <xdr:col>1</xdr:col>
      <xdr:colOff>536862</xdr:colOff>
      <xdr:row>19</xdr:row>
      <xdr:rowOff>34635</xdr:rowOff>
    </xdr:from>
    <xdr:to>
      <xdr:col>4</xdr:col>
      <xdr:colOff>173180</xdr:colOff>
      <xdr:row>33</xdr:row>
      <xdr:rowOff>101100</xdr:rowOff>
    </xdr:to>
    <xdr:pic>
      <xdr:nvPicPr>
        <xdr:cNvPr id="20" name="Рисунок 19" descr="откатные - картинка для прайса-v2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31271" y="3108612"/>
          <a:ext cx="4961659" cy="27334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3403021</xdr:colOff>
      <xdr:row>11</xdr:row>
      <xdr:rowOff>17318</xdr:rowOff>
    </xdr:from>
    <xdr:to>
      <xdr:col>4</xdr:col>
      <xdr:colOff>616332</xdr:colOff>
      <xdr:row>12</xdr:row>
      <xdr:rowOff>8660</xdr:rowOff>
    </xdr:to>
    <xdr:pic>
      <xdr:nvPicPr>
        <xdr:cNvPr id="9" name="Рисунок 8" descr="COMUNELLO_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33453" y="1255568"/>
          <a:ext cx="1880561" cy="2424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amevlg.ru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camevlg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207"/>
  <sheetViews>
    <sheetView tabSelected="1" view="pageBreakPreview" topLeftCell="A166" zoomScale="110" zoomScaleNormal="100" zoomScaleSheetLayoutView="110" workbookViewId="0">
      <selection activeCell="B192" sqref="B192"/>
    </sheetView>
  </sheetViews>
  <sheetFormatPr defaultRowHeight="15" x14ac:dyDescent="0.25"/>
  <cols>
    <col min="1" max="1" width="4.42578125" customWidth="1"/>
    <col min="2" max="2" width="19" style="33" customWidth="1"/>
    <col min="3" max="3" width="52.28515625" style="32" customWidth="1"/>
    <col min="4" max="4" width="8.5703125" customWidth="1"/>
    <col min="5" max="5" width="11" customWidth="1"/>
  </cols>
  <sheetData>
    <row r="1" spans="1:5" ht="7.5" customHeight="1" x14ac:dyDescent="0.25">
      <c r="B1"/>
      <c r="C1"/>
    </row>
    <row r="2" spans="1:5" ht="7.5" customHeight="1" x14ac:dyDescent="0.25">
      <c r="B2"/>
      <c r="C2"/>
    </row>
    <row r="3" spans="1:5" ht="7.5" customHeight="1" x14ac:dyDescent="0.25">
      <c r="B3"/>
      <c r="C3"/>
    </row>
    <row r="4" spans="1:5" ht="7.5" customHeight="1" x14ac:dyDescent="0.25">
      <c r="B4"/>
      <c r="C4"/>
    </row>
    <row r="5" spans="1:5" ht="7.5" customHeight="1" x14ac:dyDescent="0.25">
      <c r="B5"/>
      <c r="C5"/>
    </row>
    <row r="6" spans="1:5" ht="7.5" customHeight="1" x14ac:dyDescent="0.25">
      <c r="B6"/>
      <c r="C6"/>
    </row>
    <row r="7" spans="1:5" ht="7.5" customHeight="1" x14ac:dyDescent="0.25">
      <c r="B7"/>
      <c r="C7"/>
    </row>
    <row r="8" spans="1:5" ht="7.5" customHeight="1" x14ac:dyDescent="0.25">
      <c r="B8"/>
      <c r="C8"/>
    </row>
    <row r="9" spans="1:5" ht="7.5" customHeight="1" x14ac:dyDescent="0.25">
      <c r="B9"/>
      <c r="C9"/>
    </row>
    <row r="10" spans="1:5" ht="15.75" x14ac:dyDescent="0.25">
      <c r="A10" s="96" t="s">
        <v>300</v>
      </c>
      <c r="B10" s="96"/>
      <c r="C10" s="96"/>
      <c r="D10" s="96"/>
      <c r="E10" s="96"/>
    </row>
    <row r="11" spans="1:5" ht="19.5" x14ac:dyDescent="0.25">
      <c r="A11" s="97" t="s">
        <v>301</v>
      </c>
      <c r="B11" s="97"/>
      <c r="C11" s="97"/>
      <c r="D11" s="97"/>
      <c r="E11" s="97"/>
    </row>
    <row r="12" spans="1:5" ht="19.5" x14ac:dyDescent="0.25">
      <c r="A12" s="97" t="s">
        <v>302</v>
      </c>
      <c r="B12" s="97"/>
      <c r="C12" s="97"/>
      <c r="D12" s="97"/>
      <c r="E12" s="97"/>
    </row>
    <row r="13" spans="1:5" ht="21.75" customHeight="1" x14ac:dyDescent="0.25">
      <c r="A13" s="97" t="s">
        <v>303</v>
      </c>
      <c r="B13" s="97"/>
      <c r="C13" s="97"/>
      <c r="D13" s="97"/>
      <c r="E13" s="97"/>
    </row>
    <row r="14" spans="1:5" ht="21.75" customHeight="1" x14ac:dyDescent="0.25">
      <c r="A14" s="93" t="s">
        <v>304</v>
      </c>
      <c r="B14" s="93"/>
      <c r="C14" s="93"/>
      <c r="D14" s="93"/>
      <c r="E14" s="94"/>
    </row>
    <row r="15" spans="1:5" ht="21" customHeight="1" x14ac:dyDescent="0.3">
      <c r="A15" s="95" t="s">
        <v>305</v>
      </c>
      <c r="B15" s="93"/>
      <c r="C15" s="93"/>
      <c r="D15" s="93"/>
      <c r="E15" s="94"/>
    </row>
    <row r="16" spans="1:5" ht="12" customHeight="1" x14ac:dyDescent="0.25">
      <c r="A16" s="71"/>
      <c r="B16" s="73"/>
      <c r="C16" s="70"/>
      <c r="E16" s="90">
        <v>42019</v>
      </c>
    </row>
    <row r="17" spans="1:5" ht="12" customHeight="1" x14ac:dyDescent="0.25">
      <c r="A17" s="74"/>
      <c r="B17" s="73"/>
      <c r="C17" s="70"/>
    </row>
    <row r="18" spans="1:5" x14ac:dyDescent="0.25">
      <c r="A18" s="1"/>
      <c r="B18"/>
      <c r="C18" s="51" t="s">
        <v>0</v>
      </c>
    </row>
    <row r="19" spans="1:5" x14ac:dyDescent="0.25">
      <c r="B19" s="66"/>
      <c r="C19" s="52" t="s">
        <v>1</v>
      </c>
      <c r="D19" s="66"/>
      <c r="E19" s="66"/>
    </row>
    <row r="20" spans="1:5" x14ac:dyDescent="0.25">
      <c r="A20" s="5"/>
      <c r="B20" s="2"/>
      <c r="C20" s="3"/>
      <c r="D20" s="2"/>
      <c r="E20" s="2"/>
    </row>
    <row r="21" spans="1:5" x14ac:dyDescent="0.25">
      <c r="A21" s="5"/>
      <c r="B21" s="2"/>
      <c r="C21" s="4"/>
      <c r="D21" s="2"/>
      <c r="E21" s="2"/>
    </row>
    <row r="22" spans="1:5" x14ac:dyDescent="0.25">
      <c r="A22" s="5"/>
      <c r="B22" s="2"/>
      <c r="C22" s="4"/>
      <c r="D22" s="2"/>
      <c r="E22" s="2"/>
    </row>
    <row r="23" spans="1:5" x14ac:dyDescent="0.25">
      <c r="A23" s="5"/>
      <c r="B23" s="2"/>
      <c r="C23" s="4"/>
      <c r="D23" s="2"/>
      <c r="E23" s="2"/>
    </row>
    <row r="24" spans="1:5" x14ac:dyDescent="0.25">
      <c r="A24" s="5"/>
      <c r="B24" s="2"/>
      <c r="C24" s="4"/>
      <c r="D24" s="2"/>
      <c r="E24" s="2"/>
    </row>
    <row r="25" spans="1:5" x14ac:dyDescent="0.25">
      <c r="A25" s="5"/>
      <c r="B25" s="2"/>
      <c r="C25" s="4"/>
      <c r="D25" s="2"/>
      <c r="E25" s="2"/>
    </row>
    <row r="26" spans="1:5" x14ac:dyDescent="0.25">
      <c r="A26" s="5"/>
      <c r="B26" s="2"/>
      <c r="C26" s="4"/>
      <c r="D26" s="2"/>
      <c r="E26" s="2"/>
    </row>
    <row r="27" spans="1:5" x14ac:dyDescent="0.25">
      <c r="A27" s="5"/>
      <c r="B27" s="2"/>
      <c r="C27" s="4"/>
      <c r="D27" s="2"/>
      <c r="E27" s="2"/>
    </row>
    <row r="28" spans="1:5" x14ac:dyDescent="0.25">
      <c r="A28" s="5"/>
      <c r="B28" s="2"/>
      <c r="C28" s="4"/>
      <c r="D28" s="2"/>
      <c r="E28" s="2"/>
    </row>
    <row r="29" spans="1:5" x14ac:dyDescent="0.25">
      <c r="A29" s="5"/>
      <c r="B29" s="2"/>
      <c r="C29" s="4"/>
      <c r="D29" s="2"/>
      <c r="E29" s="2"/>
    </row>
    <row r="30" spans="1:5" x14ac:dyDescent="0.25">
      <c r="A30" s="5"/>
      <c r="B30" s="2"/>
      <c r="C30" s="4"/>
      <c r="D30" s="2"/>
      <c r="E30" s="2"/>
    </row>
    <row r="31" spans="1:5" x14ac:dyDescent="0.25">
      <c r="A31" s="5"/>
      <c r="B31" s="2"/>
      <c r="C31" s="4"/>
      <c r="D31" s="2"/>
      <c r="E31" s="2"/>
    </row>
    <row r="32" spans="1:5" x14ac:dyDescent="0.25">
      <c r="A32" s="5"/>
      <c r="B32" s="2"/>
      <c r="C32" s="4"/>
      <c r="D32" s="2"/>
      <c r="E32" s="2"/>
    </row>
    <row r="33" spans="1:7" x14ac:dyDescent="0.25">
      <c r="A33" s="5"/>
      <c r="B33" s="2"/>
      <c r="C33" s="4"/>
      <c r="D33" s="2"/>
      <c r="E33" s="2"/>
    </row>
    <row r="34" spans="1:7" ht="10.5" customHeight="1" x14ac:dyDescent="0.25">
      <c r="A34" s="5"/>
      <c r="B34" s="2"/>
      <c r="C34" s="4"/>
      <c r="D34" s="2"/>
      <c r="E34" s="2"/>
    </row>
    <row r="35" spans="1:7" ht="7.5" customHeight="1" x14ac:dyDescent="0.25">
      <c r="A35" s="5"/>
      <c r="B35" s="2"/>
      <c r="C35" s="4"/>
      <c r="D35" s="2"/>
      <c r="E35" s="2"/>
    </row>
    <row r="36" spans="1:7" ht="12.75" customHeight="1" x14ac:dyDescent="0.25">
      <c r="B36" s="82" t="s">
        <v>246</v>
      </c>
      <c r="C36" s="80" t="s">
        <v>193</v>
      </c>
      <c r="D36" s="81"/>
      <c r="E36" s="84"/>
    </row>
    <row r="37" spans="1:7" s="85" customFormat="1" ht="12.75" customHeight="1" x14ac:dyDescent="0.25">
      <c r="B37" s="83" t="s">
        <v>3</v>
      </c>
      <c r="C37" s="83" t="s">
        <v>4</v>
      </c>
      <c r="D37" s="83" t="s">
        <v>5</v>
      </c>
      <c r="E37" s="83" t="s">
        <v>6</v>
      </c>
    </row>
    <row r="38" spans="1:7" ht="26.25" customHeight="1" x14ac:dyDescent="0.25">
      <c r="A38" s="5"/>
      <c r="B38" s="13" t="s">
        <v>191</v>
      </c>
      <c r="C38" s="27" t="s">
        <v>201</v>
      </c>
      <c r="D38" s="11" t="s">
        <v>202</v>
      </c>
      <c r="E38" s="92">
        <v>7560</v>
      </c>
      <c r="G38" s="89"/>
    </row>
    <row r="39" spans="1:7" ht="15" customHeight="1" x14ac:dyDescent="0.25">
      <c r="A39" s="5"/>
      <c r="B39" s="13" t="s">
        <v>213</v>
      </c>
      <c r="C39" s="10" t="s">
        <v>117</v>
      </c>
      <c r="D39" s="11" t="s">
        <v>10</v>
      </c>
      <c r="E39" s="87">
        <v>6910</v>
      </c>
      <c r="G39" s="89"/>
    </row>
    <row r="40" spans="1:7" ht="15" customHeight="1" x14ac:dyDescent="0.25">
      <c r="A40" s="5"/>
      <c r="B40" s="2"/>
      <c r="C40" s="4"/>
      <c r="D40" s="2"/>
      <c r="E40" s="88">
        <f>SUM(E38:E39)</f>
        <v>14470</v>
      </c>
      <c r="G40" s="89"/>
    </row>
    <row r="41" spans="1:7" ht="8.25" customHeight="1" x14ac:dyDescent="0.25">
      <c r="B41" s="14"/>
      <c r="C41" s="54"/>
      <c r="D41" s="14"/>
      <c r="E41" s="16"/>
      <c r="G41" s="89"/>
    </row>
    <row r="42" spans="1:7" ht="15" customHeight="1" x14ac:dyDescent="0.25">
      <c r="B42" s="58" t="s">
        <v>2</v>
      </c>
      <c r="C42" s="34" t="s">
        <v>192</v>
      </c>
      <c r="D42" s="6"/>
      <c r="E42" s="7"/>
      <c r="G42" s="89"/>
    </row>
    <row r="43" spans="1:7" x14ac:dyDescent="0.25">
      <c r="B43" s="13" t="s">
        <v>213</v>
      </c>
      <c r="C43" s="10" t="s">
        <v>117</v>
      </c>
      <c r="D43" s="11" t="s">
        <v>10</v>
      </c>
      <c r="E43" s="87">
        <v>6910</v>
      </c>
      <c r="G43" s="89"/>
    </row>
    <row r="44" spans="1:7" x14ac:dyDescent="0.25">
      <c r="B44" s="22" t="s">
        <v>11</v>
      </c>
      <c r="C44" s="10" t="s">
        <v>126</v>
      </c>
      <c r="D44" s="11" t="s">
        <v>12</v>
      </c>
      <c r="E44" s="87">
        <v>6290</v>
      </c>
      <c r="G44" s="89"/>
    </row>
    <row r="45" spans="1:7" x14ac:dyDescent="0.25">
      <c r="B45" s="53" t="s">
        <v>7</v>
      </c>
      <c r="C45" s="10" t="s">
        <v>118</v>
      </c>
      <c r="D45" s="11" t="s">
        <v>8</v>
      </c>
      <c r="E45" s="87">
        <v>985</v>
      </c>
      <c r="G45" s="89"/>
    </row>
    <row r="46" spans="1:7" x14ac:dyDescent="0.25">
      <c r="B46" s="9" t="s">
        <v>9</v>
      </c>
      <c r="C46" s="10" t="s">
        <v>119</v>
      </c>
      <c r="D46" s="11" t="s">
        <v>8</v>
      </c>
      <c r="E46" s="92">
        <v>945</v>
      </c>
      <c r="G46" s="89"/>
    </row>
    <row r="47" spans="1:7" x14ac:dyDescent="0.25">
      <c r="B47" s="41">
        <v>247</v>
      </c>
      <c r="C47" s="10" t="s">
        <v>120</v>
      </c>
      <c r="D47" s="11" t="s">
        <v>8</v>
      </c>
      <c r="E47" s="92">
        <v>485</v>
      </c>
      <c r="G47" s="89"/>
    </row>
    <row r="48" spans="1:7" ht="15" customHeight="1" x14ac:dyDescent="0.25">
      <c r="B48" s="14"/>
      <c r="C48" s="15"/>
      <c r="D48" s="14"/>
      <c r="E48" s="88">
        <f>SUM(E43:E47)</f>
        <v>15615</v>
      </c>
      <c r="G48" s="89"/>
    </row>
    <row r="49" spans="2:7" ht="9" customHeight="1" x14ac:dyDescent="0.25">
      <c r="B49" s="14"/>
      <c r="C49" s="15"/>
      <c r="D49" s="14"/>
      <c r="E49" s="16"/>
      <c r="G49" s="89"/>
    </row>
    <row r="50" spans="2:7" ht="15" customHeight="1" x14ac:dyDescent="0.25">
      <c r="B50" s="58" t="s">
        <v>2</v>
      </c>
      <c r="C50" s="34" t="s">
        <v>194</v>
      </c>
      <c r="D50" s="6"/>
      <c r="E50" s="6"/>
      <c r="G50" s="89"/>
    </row>
    <row r="51" spans="2:7" x14ac:dyDescent="0.25">
      <c r="B51" s="13" t="s">
        <v>213</v>
      </c>
      <c r="C51" s="10" t="s">
        <v>117</v>
      </c>
      <c r="D51" s="11" t="s">
        <v>10</v>
      </c>
      <c r="E51" s="87">
        <v>6910</v>
      </c>
      <c r="G51" s="89"/>
    </row>
    <row r="52" spans="2:7" x14ac:dyDescent="0.25">
      <c r="B52" s="22" t="s">
        <v>13</v>
      </c>
      <c r="C52" s="10" t="s">
        <v>126</v>
      </c>
      <c r="D52" s="11" t="s">
        <v>12</v>
      </c>
      <c r="E52" s="87">
        <v>7740</v>
      </c>
      <c r="G52" s="89"/>
    </row>
    <row r="53" spans="2:7" x14ac:dyDescent="0.25">
      <c r="B53" s="53" t="s">
        <v>7</v>
      </c>
      <c r="C53" s="10" t="s">
        <v>118</v>
      </c>
      <c r="D53" s="11" t="s">
        <v>8</v>
      </c>
      <c r="E53" s="87">
        <v>985</v>
      </c>
      <c r="G53" s="89"/>
    </row>
    <row r="54" spans="2:7" x14ac:dyDescent="0.25">
      <c r="B54" s="9" t="s">
        <v>9</v>
      </c>
      <c r="C54" s="10" t="s">
        <v>119</v>
      </c>
      <c r="D54" s="11" t="s">
        <v>8</v>
      </c>
      <c r="E54" s="92">
        <v>945</v>
      </c>
      <c r="G54" s="89"/>
    </row>
    <row r="55" spans="2:7" x14ac:dyDescent="0.25">
      <c r="B55" s="9">
        <v>247</v>
      </c>
      <c r="C55" s="10" t="s">
        <v>120</v>
      </c>
      <c r="D55" s="11" t="s">
        <v>8</v>
      </c>
      <c r="E55" s="92">
        <v>485</v>
      </c>
      <c r="G55" s="89"/>
    </row>
    <row r="56" spans="2:7" x14ac:dyDescent="0.25">
      <c r="B56" s="14"/>
      <c r="C56" s="54"/>
      <c r="D56" s="14"/>
      <c r="E56" s="88">
        <f>SUM(E51:E55)</f>
        <v>17065</v>
      </c>
      <c r="G56" s="89"/>
    </row>
    <row r="57" spans="2:7" ht="8.25" customHeight="1" x14ac:dyDescent="0.25">
      <c r="B57" s="14"/>
      <c r="C57" s="54"/>
      <c r="D57" s="14"/>
      <c r="E57" s="16"/>
      <c r="G57" s="89"/>
    </row>
    <row r="58" spans="2:7" ht="15" customHeight="1" x14ac:dyDescent="0.25">
      <c r="B58" s="58" t="s">
        <v>2</v>
      </c>
      <c r="C58" s="34" t="s">
        <v>195</v>
      </c>
      <c r="D58" s="6"/>
      <c r="E58" s="7"/>
      <c r="G58" s="89"/>
    </row>
    <row r="59" spans="2:7" x14ac:dyDescent="0.25">
      <c r="B59" s="13" t="s">
        <v>213</v>
      </c>
      <c r="C59" s="10" t="s">
        <v>117</v>
      </c>
      <c r="D59" s="11" t="s">
        <v>10</v>
      </c>
      <c r="E59" s="87">
        <v>6910</v>
      </c>
      <c r="G59" s="89"/>
    </row>
    <row r="60" spans="2:7" x14ac:dyDescent="0.25">
      <c r="B60" s="22" t="s">
        <v>14</v>
      </c>
      <c r="C60" s="10" t="s">
        <v>121</v>
      </c>
      <c r="D60" s="11" t="s">
        <v>12</v>
      </c>
      <c r="E60" s="87">
        <v>8060</v>
      </c>
      <c r="G60" s="89"/>
    </row>
    <row r="61" spans="2:7" x14ac:dyDescent="0.25">
      <c r="B61" s="53" t="s">
        <v>7</v>
      </c>
      <c r="C61" s="10" t="s">
        <v>118</v>
      </c>
      <c r="D61" s="11" t="s">
        <v>8</v>
      </c>
      <c r="E61" s="92">
        <v>985</v>
      </c>
      <c r="G61" s="89"/>
    </row>
    <row r="62" spans="2:7" x14ac:dyDescent="0.25">
      <c r="B62" s="9" t="s">
        <v>9</v>
      </c>
      <c r="C62" s="10" t="s">
        <v>119</v>
      </c>
      <c r="D62" s="11" t="s">
        <v>8</v>
      </c>
      <c r="E62" s="92">
        <v>945</v>
      </c>
      <c r="G62" s="89"/>
    </row>
    <row r="63" spans="2:7" x14ac:dyDescent="0.25">
      <c r="B63" s="41">
        <v>247</v>
      </c>
      <c r="C63" s="10" t="s">
        <v>120</v>
      </c>
      <c r="D63" s="11" t="s">
        <v>8</v>
      </c>
      <c r="E63" s="92">
        <v>485</v>
      </c>
      <c r="G63" s="89"/>
    </row>
    <row r="64" spans="2:7" ht="14.25" customHeight="1" x14ac:dyDescent="0.25">
      <c r="B64" s="55"/>
      <c r="C64" s="15"/>
      <c r="D64" s="29"/>
      <c r="E64" s="88">
        <f>SUM(E59:E63)</f>
        <v>17385</v>
      </c>
      <c r="G64" s="89"/>
    </row>
    <row r="65" spans="2:7" ht="7.5" customHeight="1" x14ac:dyDescent="0.25">
      <c r="B65" s="55"/>
      <c r="C65" s="15"/>
      <c r="D65" s="29"/>
      <c r="E65" s="16"/>
      <c r="G65" s="89"/>
    </row>
    <row r="66" spans="2:7" ht="8.25" customHeight="1" x14ac:dyDescent="0.25">
      <c r="B66" s="14"/>
      <c r="C66" s="54"/>
      <c r="D66" s="14"/>
      <c r="E66" s="16"/>
      <c r="G66" s="89"/>
    </row>
    <row r="67" spans="2:7" ht="15" customHeight="1" x14ac:dyDescent="0.25">
      <c r="B67" s="58" t="s">
        <v>135</v>
      </c>
      <c r="C67" s="34" t="s">
        <v>196</v>
      </c>
      <c r="D67" s="6"/>
      <c r="E67" s="6"/>
      <c r="G67" s="89"/>
    </row>
    <row r="68" spans="2:7" x14ac:dyDescent="0.25">
      <c r="B68" s="9" t="s">
        <v>214</v>
      </c>
      <c r="C68" s="10" t="s">
        <v>136</v>
      </c>
      <c r="D68" s="11" t="s">
        <v>18</v>
      </c>
      <c r="E68" s="87">
        <v>12800</v>
      </c>
      <c r="G68" s="89"/>
    </row>
    <row r="69" spans="2:7" x14ac:dyDescent="0.25">
      <c r="B69" s="9" t="s">
        <v>19</v>
      </c>
      <c r="C69" s="10" t="s">
        <v>137</v>
      </c>
      <c r="D69" s="11" t="s">
        <v>12</v>
      </c>
      <c r="E69" s="87">
        <v>10000</v>
      </c>
      <c r="G69" s="89"/>
    </row>
    <row r="70" spans="2:7" x14ac:dyDescent="0.25">
      <c r="B70" s="13" t="s">
        <v>16</v>
      </c>
      <c r="C70" s="10" t="s">
        <v>138</v>
      </c>
      <c r="D70" s="11" t="s">
        <v>8</v>
      </c>
      <c r="E70" s="87">
        <v>1130</v>
      </c>
      <c r="G70" s="89"/>
    </row>
    <row r="71" spans="2:7" x14ac:dyDescent="0.25">
      <c r="B71" s="13" t="s">
        <v>17</v>
      </c>
      <c r="C71" s="10" t="s">
        <v>139</v>
      </c>
      <c r="D71" s="11" t="s">
        <v>8</v>
      </c>
      <c r="E71" s="92">
        <v>1130</v>
      </c>
      <c r="G71" s="89"/>
    </row>
    <row r="72" spans="2:7" x14ac:dyDescent="0.25">
      <c r="B72" s="41" t="s">
        <v>221</v>
      </c>
      <c r="C72" s="27" t="s">
        <v>222</v>
      </c>
      <c r="D72" s="11" t="s">
        <v>8</v>
      </c>
      <c r="E72" s="92">
        <v>535</v>
      </c>
      <c r="G72" s="89"/>
    </row>
    <row r="73" spans="2:7" x14ac:dyDescent="0.25">
      <c r="B73" s="17"/>
      <c r="C73" s="56"/>
      <c r="D73" s="17"/>
      <c r="E73" s="88">
        <f>SUM(E68:E72)</f>
        <v>25595</v>
      </c>
      <c r="G73" s="89"/>
    </row>
    <row r="74" spans="2:7" ht="4.5" customHeight="1" x14ac:dyDescent="0.25">
      <c r="B74" s="17"/>
      <c r="C74" s="18"/>
      <c r="D74" s="17"/>
      <c r="E74" s="16"/>
      <c r="G74" s="89"/>
    </row>
    <row r="75" spans="2:7" ht="15" customHeight="1" x14ac:dyDescent="0.25">
      <c r="B75" s="58" t="s">
        <v>135</v>
      </c>
      <c r="C75" s="34" t="s">
        <v>197</v>
      </c>
      <c r="D75" s="6"/>
      <c r="E75" s="7"/>
      <c r="G75" s="89"/>
    </row>
    <row r="76" spans="2:7" x14ac:dyDescent="0.25">
      <c r="B76" s="9" t="s">
        <v>215</v>
      </c>
      <c r="C76" s="10" t="s">
        <v>136</v>
      </c>
      <c r="D76" s="11" t="s">
        <v>18</v>
      </c>
      <c r="E76" s="87">
        <v>13850</v>
      </c>
      <c r="G76" s="89"/>
    </row>
    <row r="77" spans="2:7" x14ac:dyDescent="0.25">
      <c r="B77" s="9" t="s">
        <v>20</v>
      </c>
      <c r="C77" s="10" t="s">
        <v>140</v>
      </c>
      <c r="D77" s="11" t="s">
        <v>12</v>
      </c>
      <c r="E77" s="87">
        <v>13870</v>
      </c>
      <c r="G77" s="89"/>
    </row>
    <row r="78" spans="2:7" x14ac:dyDescent="0.25">
      <c r="B78" s="13" t="s">
        <v>16</v>
      </c>
      <c r="C78" s="10" t="s">
        <v>138</v>
      </c>
      <c r="D78" s="11" t="s">
        <v>8</v>
      </c>
      <c r="E78" s="87">
        <v>1130</v>
      </c>
      <c r="G78" s="89"/>
    </row>
    <row r="79" spans="2:7" x14ac:dyDescent="0.25">
      <c r="B79" s="13" t="s">
        <v>17</v>
      </c>
      <c r="C79" s="10" t="s">
        <v>139</v>
      </c>
      <c r="D79" s="11" t="s">
        <v>8</v>
      </c>
      <c r="E79" s="92">
        <v>1130</v>
      </c>
      <c r="G79" s="89"/>
    </row>
    <row r="80" spans="2:7" x14ac:dyDescent="0.25">
      <c r="B80" s="41" t="s">
        <v>221</v>
      </c>
      <c r="C80" s="27" t="s">
        <v>222</v>
      </c>
      <c r="D80" s="11" t="s">
        <v>8</v>
      </c>
      <c r="E80" s="92">
        <v>535</v>
      </c>
      <c r="G80" s="89"/>
    </row>
    <row r="81" spans="2:7" x14ac:dyDescent="0.25">
      <c r="B81" s="17"/>
      <c r="C81" s="56"/>
      <c r="D81" s="17"/>
      <c r="E81" s="88">
        <f>SUM(E76:E80)</f>
        <v>30515</v>
      </c>
      <c r="G81" s="89"/>
    </row>
    <row r="82" spans="2:7" ht="5.25" customHeight="1" x14ac:dyDescent="0.25">
      <c r="B82" s="17"/>
      <c r="C82" s="18"/>
      <c r="D82" s="17"/>
      <c r="E82" s="16"/>
      <c r="G82" s="89"/>
    </row>
    <row r="83" spans="2:7" ht="15" customHeight="1" x14ac:dyDescent="0.25">
      <c r="B83" s="58" t="s">
        <v>21</v>
      </c>
      <c r="C83" s="34" t="s">
        <v>198</v>
      </c>
      <c r="D83" s="6"/>
      <c r="E83" s="7"/>
      <c r="G83" s="89"/>
    </row>
    <row r="84" spans="2:7" x14ac:dyDescent="0.25">
      <c r="B84" s="13" t="s">
        <v>216</v>
      </c>
      <c r="C84" s="10" t="s">
        <v>122</v>
      </c>
      <c r="D84" s="11" t="s">
        <v>18</v>
      </c>
      <c r="E84" s="87">
        <v>29830</v>
      </c>
      <c r="G84" s="89"/>
    </row>
    <row r="85" spans="2:7" x14ac:dyDescent="0.25">
      <c r="B85" s="21" t="s">
        <v>25</v>
      </c>
      <c r="C85" s="10" t="s">
        <v>127</v>
      </c>
      <c r="D85" s="11" t="s">
        <v>12</v>
      </c>
      <c r="E85" s="87">
        <v>22580</v>
      </c>
      <c r="G85" s="89"/>
    </row>
    <row r="86" spans="2:7" x14ac:dyDescent="0.25">
      <c r="B86" s="9" t="s">
        <v>22</v>
      </c>
      <c r="C86" s="10" t="s">
        <v>123</v>
      </c>
      <c r="D86" s="11" t="s">
        <v>8</v>
      </c>
      <c r="E86" s="87">
        <v>1450</v>
      </c>
      <c r="G86" s="89"/>
    </row>
    <row r="87" spans="2:7" x14ac:dyDescent="0.25">
      <c r="B87" s="19" t="s">
        <v>23</v>
      </c>
      <c r="C87" s="10" t="s">
        <v>124</v>
      </c>
      <c r="D87" s="11" t="s">
        <v>8</v>
      </c>
      <c r="E87" s="87">
        <v>1210</v>
      </c>
      <c r="G87" s="89"/>
    </row>
    <row r="88" spans="2:7" x14ac:dyDescent="0.25">
      <c r="B88" s="20" t="s">
        <v>24</v>
      </c>
      <c r="C88" s="10" t="s">
        <v>128</v>
      </c>
      <c r="D88" s="11" t="s">
        <v>8</v>
      </c>
      <c r="E88" s="92">
        <v>1285</v>
      </c>
      <c r="G88" s="89"/>
    </row>
    <row r="89" spans="2:7" x14ac:dyDescent="0.25">
      <c r="B89" s="14"/>
      <c r="C89" s="23"/>
      <c r="D89" s="24"/>
      <c r="E89" s="88">
        <f>SUM(E84:E88)</f>
        <v>56355</v>
      </c>
      <c r="G89" s="89"/>
    </row>
    <row r="90" spans="2:7" ht="4.5" customHeight="1" x14ac:dyDescent="0.25">
      <c r="B90" s="14"/>
      <c r="C90" s="23"/>
      <c r="D90" s="24"/>
      <c r="E90" s="16"/>
      <c r="G90" s="89"/>
    </row>
    <row r="91" spans="2:7" ht="15" customHeight="1" x14ac:dyDescent="0.25">
      <c r="B91" s="58" t="s">
        <v>21</v>
      </c>
      <c r="C91" s="34" t="s">
        <v>199</v>
      </c>
      <c r="D91" s="6"/>
      <c r="E91" s="7"/>
      <c r="G91" s="89"/>
    </row>
    <row r="92" spans="2:7" x14ac:dyDescent="0.25">
      <c r="B92" s="13" t="s">
        <v>216</v>
      </c>
      <c r="C92" s="10" t="s">
        <v>122</v>
      </c>
      <c r="D92" s="11" t="s">
        <v>18</v>
      </c>
      <c r="E92" s="87">
        <v>29830</v>
      </c>
      <c r="G92" s="89"/>
    </row>
    <row r="93" spans="2:7" x14ac:dyDescent="0.25">
      <c r="B93" s="21" t="s">
        <v>26</v>
      </c>
      <c r="C93" s="10" t="s">
        <v>125</v>
      </c>
      <c r="D93" s="11" t="s">
        <v>12</v>
      </c>
      <c r="E93" s="87">
        <v>32260</v>
      </c>
      <c r="G93" s="89"/>
    </row>
    <row r="94" spans="2:7" x14ac:dyDescent="0.25">
      <c r="B94" s="9" t="s">
        <v>22</v>
      </c>
      <c r="C94" s="10" t="s">
        <v>123</v>
      </c>
      <c r="D94" s="11" t="s">
        <v>8</v>
      </c>
      <c r="E94" s="87">
        <v>1450</v>
      </c>
      <c r="G94" s="89"/>
    </row>
    <row r="95" spans="2:7" x14ac:dyDescent="0.25">
      <c r="B95" s="19" t="s">
        <v>23</v>
      </c>
      <c r="C95" s="10" t="s">
        <v>124</v>
      </c>
      <c r="D95" s="11" t="s">
        <v>8</v>
      </c>
      <c r="E95" s="87">
        <v>1210</v>
      </c>
      <c r="G95" s="89"/>
    </row>
    <row r="96" spans="2:7" x14ac:dyDescent="0.25">
      <c r="B96" s="20" t="s">
        <v>24</v>
      </c>
      <c r="C96" s="10" t="s">
        <v>128</v>
      </c>
      <c r="D96" s="11" t="s">
        <v>8</v>
      </c>
      <c r="E96" s="92">
        <v>1285</v>
      </c>
      <c r="G96" s="89"/>
    </row>
    <row r="97" spans="1:7" x14ac:dyDescent="0.25">
      <c r="B97" s="14"/>
      <c r="C97" s="23"/>
      <c r="D97" s="24"/>
      <c r="E97" s="88">
        <f>SUM(E92:E96)</f>
        <v>66035</v>
      </c>
      <c r="G97" s="89"/>
    </row>
    <row r="98" spans="1:7" ht="5.25" customHeight="1" x14ac:dyDescent="0.25">
      <c r="B98" s="14"/>
      <c r="C98" s="23"/>
      <c r="D98" s="24"/>
      <c r="E98" s="16"/>
      <c r="G98" s="89"/>
    </row>
    <row r="99" spans="1:7" ht="15" customHeight="1" x14ac:dyDescent="0.25">
      <c r="B99" s="58" t="s">
        <v>21</v>
      </c>
      <c r="C99" s="34" t="s">
        <v>200</v>
      </c>
      <c r="D99" s="6"/>
      <c r="E99" s="7"/>
      <c r="G99" s="89"/>
    </row>
    <row r="100" spans="1:7" x14ac:dyDescent="0.25">
      <c r="B100" s="13" t="s">
        <v>217</v>
      </c>
      <c r="C100" s="10" t="s">
        <v>122</v>
      </c>
      <c r="D100" s="11" t="s">
        <v>18</v>
      </c>
      <c r="E100" s="87">
        <v>32150</v>
      </c>
      <c r="G100" s="89"/>
    </row>
    <row r="101" spans="1:7" x14ac:dyDescent="0.25">
      <c r="B101" s="21" t="s">
        <v>27</v>
      </c>
      <c r="C101" s="10" t="s">
        <v>125</v>
      </c>
      <c r="D101" s="11" t="s">
        <v>12</v>
      </c>
      <c r="E101" s="87">
        <v>35480</v>
      </c>
      <c r="G101" s="89"/>
    </row>
    <row r="102" spans="1:7" x14ac:dyDescent="0.25">
      <c r="B102" s="9" t="s">
        <v>22</v>
      </c>
      <c r="C102" s="10" t="s">
        <v>123</v>
      </c>
      <c r="D102" s="11" t="s">
        <v>8</v>
      </c>
      <c r="E102" s="87">
        <v>1450</v>
      </c>
      <c r="G102" s="89"/>
    </row>
    <row r="103" spans="1:7" x14ac:dyDescent="0.25">
      <c r="B103" s="19" t="s">
        <v>23</v>
      </c>
      <c r="C103" s="10" t="s">
        <v>124</v>
      </c>
      <c r="D103" s="11" t="s">
        <v>8</v>
      </c>
      <c r="E103" s="87">
        <v>1210</v>
      </c>
      <c r="G103" s="89"/>
    </row>
    <row r="104" spans="1:7" x14ac:dyDescent="0.25">
      <c r="B104" s="20" t="s">
        <v>24</v>
      </c>
      <c r="C104" s="10" t="s">
        <v>128</v>
      </c>
      <c r="D104" s="11" t="s">
        <v>8</v>
      </c>
      <c r="E104" s="92">
        <v>1285</v>
      </c>
      <c r="G104" s="89"/>
    </row>
    <row r="105" spans="1:7" x14ac:dyDescent="0.25">
      <c r="B105" s="14"/>
      <c r="C105" s="23"/>
      <c r="D105" s="24"/>
      <c r="E105" s="88">
        <f>SUM(E100:E104)</f>
        <v>71575</v>
      </c>
      <c r="G105" s="89"/>
    </row>
    <row r="106" spans="1:7" ht="4.5" customHeight="1" x14ac:dyDescent="0.25">
      <c r="A106" s="62"/>
      <c r="B106" s="63"/>
      <c r="C106" s="64"/>
      <c r="D106" s="63"/>
      <c r="E106" s="63"/>
      <c r="G106" s="89"/>
    </row>
    <row r="107" spans="1:7" ht="15" customHeight="1" x14ac:dyDescent="0.25">
      <c r="B107" s="25"/>
      <c r="C107" s="25" t="s">
        <v>130</v>
      </c>
      <c r="D107" s="25"/>
      <c r="E107" s="25"/>
      <c r="G107" s="89"/>
    </row>
    <row r="108" spans="1:7" ht="12.75" customHeight="1" x14ac:dyDescent="0.25">
      <c r="B108" s="8" t="s">
        <v>3</v>
      </c>
      <c r="C108" s="8" t="s">
        <v>4</v>
      </c>
      <c r="D108" s="8" t="s">
        <v>15</v>
      </c>
      <c r="E108" s="8" t="s">
        <v>6</v>
      </c>
      <c r="G108" s="89"/>
    </row>
    <row r="109" spans="1:7" ht="15" customHeight="1" x14ac:dyDescent="0.25">
      <c r="B109" s="86" t="s">
        <v>218</v>
      </c>
      <c r="C109" s="27" t="s">
        <v>133</v>
      </c>
      <c r="D109" s="11" t="s">
        <v>10</v>
      </c>
      <c r="E109" s="87">
        <v>7560</v>
      </c>
      <c r="G109" s="89"/>
    </row>
    <row r="110" spans="1:7" ht="15" customHeight="1" x14ac:dyDescent="0.25">
      <c r="B110" s="41" t="s">
        <v>219</v>
      </c>
      <c r="C110" s="27" t="s">
        <v>141</v>
      </c>
      <c r="D110" s="11" t="s">
        <v>10</v>
      </c>
      <c r="E110" s="87">
        <v>15220</v>
      </c>
      <c r="G110" s="89"/>
    </row>
    <row r="111" spans="1:7" ht="15" customHeight="1" x14ac:dyDescent="0.25">
      <c r="B111" s="13" t="s">
        <v>220</v>
      </c>
      <c r="C111" s="10" t="s">
        <v>134</v>
      </c>
      <c r="D111" s="11" t="s">
        <v>10</v>
      </c>
      <c r="E111" s="87">
        <v>33360</v>
      </c>
      <c r="G111" s="89"/>
    </row>
    <row r="112" spans="1:7" ht="15" customHeight="1" x14ac:dyDescent="0.25">
      <c r="B112" s="28"/>
      <c r="C112" s="15"/>
      <c r="D112" s="29"/>
      <c r="E112" s="30"/>
      <c r="G112" s="89"/>
    </row>
    <row r="113" spans="2:7" ht="15" customHeight="1" x14ac:dyDescent="0.25">
      <c r="B113" s="25"/>
      <c r="C113" s="25" t="s">
        <v>205</v>
      </c>
      <c r="D113" s="25"/>
      <c r="E113" s="25"/>
      <c r="G113" s="89"/>
    </row>
    <row r="114" spans="2:7" ht="15" customHeight="1" x14ac:dyDescent="0.25">
      <c r="B114" s="8" t="s">
        <v>3</v>
      </c>
      <c r="C114" s="8" t="s">
        <v>4</v>
      </c>
      <c r="D114" s="8" t="s">
        <v>15</v>
      </c>
      <c r="E114" s="8" t="s">
        <v>6</v>
      </c>
      <c r="G114" s="89"/>
    </row>
    <row r="115" spans="2:7" x14ac:dyDescent="0.25">
      <c r="B115" s="13" t="s">
        <v>203</v>
      </c>
      <c r="C115" s="10" t="s">
        <v>117</v>
      </c>
      <c r="D115" s="11" t="s">
        <v>204</v>
      </c>
      <c r="E115" s="87">
        <v>3455</v>
      </c>
      <c r="G115" s="89"/>
    </row>
    <row r="116" spans="2:7" ht="15" customHeight="1" x14ac:dyDescent="0.25">
      <c r="B116" s="86" t="s">
        <v>206</v>
      </c>
      <c r="C116" s="27" t="s">
        <v>133</v>
      </c>
      <c r="D116" s="11" t="s">
        <v>204</v>
      </c>
      <c r="E116" s="87">
        <v>3780</v>
      </c>
      <c r="G116" s="89"/>
    </row>
    <row r="117" spans="2:7" x14ac:dyDescent="0.25">
      <c r="B117" s="9" t="s">
        <v>207</v>
      </c>
      <c r="C117" s="10" t="s">
        <v>136</v>
      </c>
      <c r="D117" s="11" t="s">
        <v>204</v>
      </c>
      <c r="E117" s="87">
        <v>6400</v>
      </c>
      <c r="G117" s="89"/>
    </row>
    <row r="118" spans="2:7" x14ac:dyDescent="0.25">
      <c r="B118" s="9" t="s">
        <v>208</v>
      </c>
      <c r="C118" s="10" t="s">
        <v>136</v>
      </c>
      <c r="D118" s="11" t="s">
        <v>204</v>
      </c>
      <c r="E118" s="87">
        <v>6925</v>
      </c>
      <c r="G118" s="89"/>
    </row>
    <row r="119" spans="2:7" ht="15" customHeight="1" x14ac:dyDescent="0.25">
      <c r="B119" s="41" t="s">
        <v>209</v>
      </c>
      <c r="C119" s="27" t="s">
        <v>141</v>
      </c>
      <c r="D119" s="11" t="s">
        <v>204</v>
      </c>
      <c r="E119" s="87">
        <v>7610</v>
      </c>
      <c r="G119" s="89"/>
    </row>
    <row r="120" spans="2:7" x14ac:dyDescent="0.25">
      <c r="B120" s="13" t="s">
        <v>212</v>
      </c>
      <c r="C120" s="10" t="s">
        <v>122</v>
      </c>
      <c r="D120" s="11" t="s">
        <v>204</v>
      </c>
      <c r="E120" s="87">
        <v>14865</v>
      </c>
      <c r="G120" s="89"/>
    </row>
    <row r="121" spans="2:7" x14ac:dyDescent="0.25">
      <c r="B121" s="13" t="s">
        <v>210</v>
      </c>
      <c r="C121" s="10" t="s">
        <v>122</v>
      </c>
      <c r="D121" s="11" t="s">
        <v>204</v>
      </c>
      <c r="E121" s="87">
        <v>16075</v>
      </c>
      <c r="G121" s="89"/>
    </row>
    <row r="122" spans="2:7" ht="15" customHeight="1" x14ac:dyDescent="0.25">
      <c r="B122" s="13" t="s">
        <v>211</v>
      </c>
      <c r="C122" s="10" t="s">
        <v>134</v>
      </c>
      <c r="D122" s="11" t="s">
        <v>204</v>
      </c>
      <c r="E122" s="87">
        <v>16680</v>
      </c>
      <c r="G122" s="89"/>
    </row>
    <row r="123" spans="2:7" ht="15" customHeight="1" x14ac:dyDescent="0.25">
      <c r="B123" s="28"/>
      <c r="C123" s="15"/>
      <c r="D123" s="29"/>
      <c r="E123" s="30"/>
      <c r="G123" s="89"/>
    </row>
    <row r="124" spans="2:7" ht="15" customHeight="1" x14ac:dyDescent="0.25">
      <c r="B124" s="25"/>
      <c r="C124" s="25" t="s">
        <v>28</v>
      </c>
      <c r="D124" s="25"/>
      <c r="E124" s="25"/>
      <c r="G124" s="89"/>
    </row>
    <row r="125" spans="2:7" ht="12.75" customHeight="1" x14ac:dyDescent="0.25">
      <c r="B125" s="8" t="s">
        <v>3</v>
      </c>
      <c r="C125" s="8" t="s">
        <v>4</v>
      </c>
      <c r="D125" s="8" t="s">
        <v>15</v>
      </c>
      <c r="E125" s="8" t="s">
        <v>6</v>
      </c>
      <c r="G125" s="89"/>
    </row>
    <row r="126" spans="2:7" ht="24" customHeight="1" x14ac:dyDescent="0.25">
      <c r="B126" s="41" t="s">
        <v>247</v>
      </c>
      <c r="C126" s="27" t="s">
        <v>293</v>
      </c>
      <c r="D126" s="11" t="s">
        <v>8</v>
      </c>
      <c r="E126" s="92">
        <v>1390</v>
      </c>
      <c r="G126" s="89"/>
    </row>
    <row r="127" spans="2:7" ht="12.75" customHeight="1" x14ac:dyDescent="0.25">
      <c r="B127" s="41" t="s">
        <v>169</v>
      </c>
      <c r="C127" s="27" t="s">
        <v>182</v>
      </c>
      <c r="D127" s="11" t="s">
        <v>8</v>
      </c>
      <c r="E127" s="92">
        <v>2497</v>
      </c>
      <c r="G127" s="89"/>
    </row>
    <row r="128" spans="2:7" ht="15" customHeight="1" x14ac:dyDescent="0.25">
      <c r="B128" s="12" t="s">
        <v>29</v>
      </c>
      <c r="C128" s="27" t="s">
        <v>183</v>
      </c>
      <c r="D128" s="11" t="s">
        <v>8</v>
      </c>
      <c r="E128" s="92">
        <v>2497</v>
      </c>
      <c r="G128" s="89"/>
    </row>
    <row r="129" spans="1:8" ht="15" customHeight="1" x14ac:dyDescent="0.25">
      <c r="B129" s="26" t="s">
        <v>30</v>
      </c>
      <c r="C129" s="27" t="s">
        <v>184</v>
      </c>
      <c r="D129" s="11" t="s">
        <v>8</v>
      </c>
      <c r="E129" s="92">
        <v>3317</v>
      </c>
      <c r="G129" s="89"/>
    </row>
    <row r="130" spans="1:8" ht="15" customHeight="1" x14ac:dyDescent="0.25">
      <c r="B130" s="41" t="s">
        <v>245</v>
      </c>
      <c r="C130" s="27" t="s">
        <v>223</v>
      </c>
      <c r="D130" s="11" t="s">
        <v>8</v>
      </c>
      <c r="E130" s="92">
        <v>1435</v>
      </c>
      <c r="G130" s="89"/>
    </row>
    <row r="131" spans="1:8" ht="15" customHeight="1" x14ac:dyDescent="0.25">
      <c r="B131" s="41" t="s">
        <v>277</v>
      </c>
      <c r="C131" s="27" t="s">
        <v>34</v>
      </c>
      <c r="D131" s="11" t="s">
        <v>8</v>
      </c>
      <c r="E131" s="92">
        <v>555</v>
      </c>
      <c r="G131" s="89"/>
    </row>
    <row r="132" spans="1:8" s="57" customFormat="1" ht="15" customHeight="1" x14ac:dyDescent="0.25">
      <c r="A132"/>
      <c r="B132" s="41" t="s">
        <v>278</v>
      </c>
      <c r="C132" s="27" t="s">
        <v>143</v>
      </c>
      <c r="D132" s="11" t="s">
        <v>8</v>
      </c>
      <c r="E132" s="92">
        <v>705</v>
      </c>
      <c r="G132" s="89"/>
      <c r="H132"/>
    </row>
    <row r="133" spans="1:8" ht="15" customHeight="1" x14ac:dyDescent="0.25">
      <c r="B133" s="41" t="s">
        <v>279</v>
      </c>
      <c r="C133" s="27" t="s">
        <v>35</v>
      </c>
      <c r="D133" s="11" t="s">
        <v>8</v>
      </c>
      <c r="E133" s="92">
        <v>870</v>
      </c>
      <c r="G133" s="89"/>
    </row>
    <row r="134" spans="1:8" ht="15" customHeight="1" x14ac:dyDescent="0.25">
      <c r="B134" s="12" t="s">
        <v>31</v>
      </c>
      <c r="C134" s="27" t="s">
        <v>142</v>
      </c>
      <c r="D134" s="11" t="s">
        <v>8</v>
      </c>
      <c r="E134" s="92">
        <v>1050</v>
      </c>
      <c r="G134" s="89"/>
    </row>
    <row r="135" spans="1:8" ht="15" customHeight="1" x14ac:dyDescent="0.25">
      <c r="B135" s="12" t="s">
        <v>32</v>
      </c>
      <c r="C135" s="27" t="s">
        <v>33</v>
      </c>
      <c r="D135" s="11" t="s">
        <v>8</v>
      </c>
      <c r="E135" s="92">
        <v>1240</v>
      </c>
      <c r="G135" s="89"/>
    </row>
    <row r="136" spans="1:8" ht="15" customHeight="1" x14ac:dyDescent="0.25">
      <c r="B136" s="41" t="s">
        <v>221</v>
      </c>
      <c r="C136" s="27" t="s">
        <v>222</v>
      </c>
      <c r="D136" s="11" t="s">
        <v>8</v>
      </c>
      <c r="E136" s="92">
        <v>535</v>
      </c>
      <c r="G136" s="89"/>
    </row>
    <row r="137" spans="1:8" ht="15" customHeight="1" x14ac:dyDescent="0.25">
      <c r="B137" s="9" t="s">
        <v>36</v>
      </c>
      <c r="C137" s="10" t="s">
        <v>128</v>
      </c>
      <c r="D137" s="11" t="s">
        <v>8</v>
      </c>
      <c r="E137" s="92">
        <v>960</v>
      </c>
      <c r="G137" s="89"/>
    </row>
    <row r="138" spans="1:8" ht="15" customHeight="1" x14ac:dyDescent="0.25">
      <c r="B138" s="9" t="s">
        <v>37</v>
      </c>
      <c r="C138" s="10" t="s">
        <v>131</v>
      </c>
      <c r="D138" s="11" t="s">
        <v>8</v>
      </c>
      <c r="E138" s="92">
        <v>2160</v>
      </c>
      <c r="G138" s="89"/>
    </row>
    <row r="139" spans="1:8" ht="15" customHeight="1" x14ac:dyDescent="0.25">
      <c r="B139" s="41" t="s">
        <v>113</v>
      </c>
      <c r="C139" s="10" t="s">
        <v>132</v>
      </c>
      <c r="D139" s="11" t="s">
        <v>8</v>
      </c>
      <c r="E139" s="92">
        <v>3070</v>
      </c>
      <c r="G139" s="89"/>
    </row>
    <row r="140" spans="1:8" ht="15" customHeight="1" x14ac:dyDescent="0.25">
      <c r="B140" s="12" t="s">
        <v>38</v>
      </c>
      <c r="C140" s="27" t="s">
        <v>39</v>
      </c>
      <c r="D140" s="11" t="s">
        <v>8</v>
      </c>
      <c r="E140" s="92">
        <v>90</v>
      </c>
      <c r="G140" s="89"/>
    </row>
    <row r="141" spans="1:8" ht="15" customHeight="1" x14ac:dyDescent="0.25">
      <c r="B141" s="12" t="s">
        <v>40</v>
      </c>
      <c r="C141" s="27" t="s">
        <v>41</v>
      </c>
      <c r="D141" s="11" t="s">
        <v>8</v>
      </c>
      <c r="E141" s="92">
        <v>125</v>
      </c>
      <c r="G141" s="89"/>
    </row>
    <row r="142" spans="1:8" ht="15" customHeight="1" x14ac:dyDescent="0.25">
      <c r="B142" s="41" t="s">
        <v>248</v>
      </c>
      <c r="C142" s="68" t="s">
        <v>42</v>
      </c>
      <c r="D142" s="11" t="s">
        <v>8</v>
      </c>
      <c r="E142" s="92">
        <v>285</v>
      </c>
      <c r="G142" s="89"/>
    </row>
    <row r="143" spans="1:8" ht="15" customHeight="1" x14ac:dyDescent="0.25">
      <c r="B143" s="12" t="s">
        <v>43</v>
      </c>
      <c r="C143" s="27" t="s">
        <v>44</v>
      </c>
      <c r="D143" s="11" t="s">
        <v>8</v>
      </c>
      <c r="E143" s="92">
        <v>400</v>
      </c>
      <c r="G143" s="89"/>
    </row>
    <row r="144" spans="1:8" ht="15" customHeight="1" x14ac:dyDescent="0.25">
      <c r="B144" s="31">
        <v>201</v>
      </c>
      <c r="C144" s="69" t="s">
        <v>181</v>
      </c>
      <c r="D144" s="11" t="s">
        <v>8</v>
      </c>
      <c r="E144" s="92">
        <v>1585</v>
      </c>
      <c r="G144" s="89"/>
    </row>
    <row r="145" spans="2:7" ht="15" customHeight="1" x14ac:dyDescent="0.25">
      <c r="B145" s="12" t="s">
        <v>45</v>
      </c>
      <c r="C145" s="27" t="s">
        <v>46</v>
      </c>
      <c r="D145" s="11" t="s">
        <v>8</v>
      </c>
      <c r="E145" s="92">
        <v>3240</v>
      </c>
      <c r="G145" s="89"/>
    </row>
    <row r="146" spans="2:7" ht="15" customHeight="1" x14ac:dyDescent="0.25">
      <c r="B146" s="41" t="s">
        <v>114</v>
      </c>
      <c r="C146" s="27" t="s">
        <v>47</v>
      </c>
      <c r="D146" s="11" t="s">
        <v>8</v>
      </c>
      <c r="E146" s="92">
        <v>2570</v>
      </c>
      <c r="G146" s="89"/>
    </row>
    <row r="147" spans="2:7" ht="15" customHeight="1" x14ac:dyDescent="0.25">
      <c r="B147" s="41">
        <v>171</v>
      </c>
      <c r="C147" s="27" t="s">
        <v>180</v>
      </c>
      <c r="D147" s="11" t="s">
        <v>8</v>
      </c>
      <c r="E147" s="92">
        <v>415</v>
      </c>
      <c r="G147" s="89"/>
    </row>
    <row r="148" spans="2:7" ht="15" customHeight="1" x14ac:dyDescent="0.25">
      <c r="B148" s="41" t="s">
        <v>178</v>
      </c>
      <c r="C148" s="27" t="s">
        <v>179</v>
      </c>
      <c r="D148" s="11" t="s">
        <v>8</v>
      </c>
      <c r="E148" s="92">
        <v>780</v>
      </c>
      <c r="G148" s="89"/>
    </row>
    <row r="149" spans="2:7" ht="15" customHeight="1" x14ac:dyDescent="0.25">
      <c r="B149" s="12">
        <v>167</v>
      </c>
      <c r="C149" s="27" t="s">
        <v>48</v>
      </c>
      <c r="D149" s="11" t="s">
        <v>8</v>
      </c>
      <c r="E149" s="92">
        <v>525</v>
      </c>
      <c r="G149" s="89"/>
    </row>
    <row r="150" spans="2:7" ht="15" customHeight="1" x14ac:dyDescent="0.25">
      <c r="B150" s="12">
        <v>168</v>
      </c>
      <c r="C150" s="27" t="s">
        <v>49</v>
      </c>
      <c r="D150" s="11" t="s">
        <v>8</v>
      </c>
      <c r="E150" s="92">
        <v>890</v>
      </c>
      <c r="G150" s="89"/>
    </row>
    <row r="151" spans="2:7" ht="15" customHeight="1" x14ac:dyDescent="0.25">
      <c r="B151" s="41" t="s">
        <v>151</v>
      </c>
      <c r="C151" s="27" t="s">
        <v>152</v>
      </c>
      <c r="D151" s="11" t="s">
        <v>8</v>
      </c>
      <c r="E151" s="92">
        <v>5250</v>
      </c>
      <c r="G151" s="89"/>
    </row>
    <row r="152" spans="2:7" ht="15" customHeight="1" x14ac:dyDescent="0.25">
      <c r="B152" s="41" t="s">
        <v>153</v>
      </c>
      <c r="C152" s="27" t="s">
        <v>154</v>
      </c>
      <c r="D152" s="11" t="s">
        <v>8</v>
      </c>
      <c r="E152" s="92">
        <v>2100</v>
      </c>
      <c r="G152" s="89"/>
    </row>
    <row r="153" spans="2:7" ht="15" customHeight="1" x14ac:dyDescent="0.25">
      <c r="B153" s="41" t="s">
        <v>148</v>
      </c>
      <c r="C153" s="27" t="s">
        <v>162</v>
      </c>
      <c r="D153" s="11" t="s">
        <v>8</v>
      </c>
      <c r="E153" s="92">
        <v>376</v>
      </c>
      <c r="G153" s="89"/>
    </row>
    <row r="154" spans="2:7" ht="15" customHeight="1" x14ac:dyDescent="0.25">
      <c r="B154" s="41" t="s">
        <v>249</v>
      </c>
      <c r="C154" s="27" t="s">
        <v>167</v>
      </c>
      <c r="D154" s="11" t="s">
        <v>8</v>
      </c>
      <c r="E154" s="92">
        <v>365</v>
      </c>
      <c r="G154" s="89"/>
    </row>
    <row r="155" spans="2:7" ht="15" customHeight="1" x14ac:dyDescent="0.25">
      <c r="B155" s="41" t="s">
        <v>250</v>
      </c>
      <c r="C155" s="27" t="s">
        <v>163</v>
      </c>
      <c r="D155" s="11" t="s">
        <v>8</v>
      </c>
      <c r="E155" s="92">
        <v>580</v>
      </c>
      <c r="G155" s="89"/>
    </row>
    <row r="156" spans="2:7" ht="15" customHeight="1" x14ac:dyDescent="0.25">
      <c r="B156" s="41" t="s">
        <v>251</v>
      </c>
      <c r="C156" s="27" t="s">
        <v>168</v>
      </c>
      <c r="D156" s="11" t="s">
        <v>8</v>
      </c>
      <c r="E156" s="92">
        <v>645</v>
      </c>
      <c r="G156" s="89"/>
    </row>
    <row r="157" spans="2:7" x14ac:dyDescent="0.25">
      <c r="B157" s="41" t="s">
        <v>173</v>
      </c>
      <c r="C157" s="27" t="s">
        <v>185</v>
      </c>
      <c r="D157" s="11" t="s">
        <v>8</v>
      </c>
      <c r="E157" s="92">
        <v>1830</v>
      </c>
      <c r="G157" s="89"/>
    </row>
    <row r="158" spans="2:7" x14ac:dyDescent="0.25">
      <c r="B158" s="41" t="s">
        <v>174</v>
      </c>
      <c r="C158" s="27" t="s">
        <v>185</v>
      </c>
      <c r="D158" s="11" t="s">
        <v>8</v>
      </c>
      <c r="E158" s="92">
        <v>2030</v>
      </c>
      <c r="G158" s="89"/>
    </row>
    <row r="159" spans="2:7" x14ac:dyDescent="0.25">
      <c r="B159" s="41">
        <v>216</v>
      </c>
      <c r="C159" s="27" t="s">
        <v>175</v>
      </c>
      <c r="D159" s="11" t="s">
        <v>8</v>
      </c>
      <c r="E159" s="92">
        <v>155</v>
      </c>
      <c r="G159" s="89"/>
    </row>
    <row r="160" spans="2:7" x14ac:dyDescent="0.25">
      <c r="B160" s="41" t="s">
        <v>176</v>
      </c>
      <c r="C160" s="27" t="s">
        <v>177</v>
      </c>
      <c r="D160" s="11" t="s">
        <v>8</v>
      </c>
      <c r="E160" s="92">
        <v>600</v>
      </c>
      <c r="G160" s="89"/>
    </row>
    <row r="161" spans="2:7" ht="15" customHeight="1" x14ac:dyDescent="0.25">
      <c r="B161" s="12">
        <v>208</v>
      </c>
      <c r="C161" s="27" t="s">
        <v>157</v>
      </c>
      <c r="D161" s="11" t="s">
        <v>8</v>
      </c>
      <c r="E161" s="92">
        <v>1110</v>
      </c>
      <c r="G161" s="89"/>
    </row>
    <row r="162" spans="2:7" ht="15" customHeight="1" x14ac:dyDescent="0.25">
      <c r="B162" s="41">
        <v>211</v>
      </c>
      <c r="C162" s="27" t="s">
        <v>157</v>
      </c>
      <c r="D162" s="11" t="s">
        <v>8</v>
      </c>
      <c r="E162" s="92">
        <v>370</v>
      </c>
      <c r="G162" s="89"/>
    </row>
    <row r="163" spans="2:7" ht="15" customHeight="1" x14ac:dyDescent="0.25">
      <c r="B163" s="12">
        <v>213</v>
      </c>
      <c r="C163" s="27" t="s">
        <v>157</v>
      </c>
      <c r="D163" s="11" t="s">
        <v>8</v>
      </c>
      <c r="E163" s="92">
        <v>495</v>
      </c>
      <c r="G163" s="89"/>
    </row>
    <row r="164" spans="2:7" x14ac:dyDescent="0.25">
      <c r="B164" s="41" t="s">
        <v>158</v>
      </c>
      <c r="C164" s="27" t="s">
        <v>159</v>
      </c>
      <c r="D164" s="11" t="s">
        <v>8</v>
      </c>
      <c r="E164" s="92">
        <v>6050</v>
      </c>
      <c r="G164" s="89"/>
    </row>
    <row r="165" spans="2:7" x14ac:dyDescent="0.25">
      <c r="B165" s="41" t="s">
        <v>243</v>
      </c>
      <c r="C165" s="27" t="s">
        <v>244</v>
      </c>
      <c r="D165" s="11" t="s">
        <v>8</v>
      </c>
      <c r="E165" s="92">
        <v>510</v>
      </c>
      <c r="G165" s="89"/>
    </row>
    <row r="166" spans="2:7" x14ac:dyDescent="0.25">
      <c r="B166" s="41" t="s">
        <v>187</v>
      </c>
      <c r="C166" s="27" t="s">
        <v>189</v>
      </c>
      <c r="D166" s="11" t="s">
        <v>8</v>
      </c>
      <c r="E166" s="92">
        <v>411</v>
      </c>
      <c r="G166" s="89"/>
    </row>
    <row r="167" spans="2:7" x14ac:dyDescent="0.25">
      <c r="B167" s="41" t="s">
        <v>186</v>
      </c>
      <c r="C167" s="27" t="s">
        <v>188</v>
      </c>
      <c r="D167" s="11" t="s">
        <v>8</v>
      </c>
      <c r="E167" s="92">
        <v>750</v>
      </c>
      <c r="G167" s="89"/>
    </row>
    <row r="168" spans="2:7" x14ac:dyDescent="0.25">
      <c r="B168" s="41">
        <v>264</v>
      </c>
      <c r="C168" s="27" t="s">
        <v>190</v>
      </c>
      <c r="D168" s="11" t="s">
        <v>8</v>
      </c>
      <c r="E168" s="92">
        <v>33</v>
      </c>
      <c r="G168" s="89"/>
    </row>
    <row r="169" spans="2:7" x14ac:dyDescent="0.25">
      <c r="B169" s="41" t="s">
        <v>270</v>
      </c>
      <c r="C169" s="27" t="s">
        <v>271</v>
      </c>
      <c r="D169" s="11" t="s">
        <v>8</v>
      </c>
      <c r="E169" s="92">
        <v>50</v>
      </c>
      <c r="G169" s="89"/>
    </row>
    <row r="170" spans="2:7" x14ac:dyDescent="0.25">
      <c r="B170" s="41" t="s">
        <v>267</v>
      </c>
      <c r="C170" s="27" t="s">
        <v>272</v>
      </c>
      <c r="D170" s="11" t="s">
        <v>8</v>
      </c>
      <c r="E170" s="92">
        <v>50</v>
      </c>
      <c r="G170" s="89"/>
    </row>
    <row r="171" spans="2:7" x14ac:dyDescent="0.25">
      <c r="B171" s="41" t="s">
        <v>268</v>
      </c>
      <c r="C171" s="27" t="s">
        <v>273</v>
      </c>
      <c r="D171" s="11" t="s">
        <v>8</v>
      </c>
      <c r="E171" s="92">
        <v>65</v>
      </c>
      <c r="G171" s="89"/>
    </row>
    <row r="172" spans="2:7" x14ac:dyDescent="0.25">
      <c r="B172" s="41" t="s">
        <v>269</v>
      </c>
      <c r="C172" s="27" t="s">
        <v>274</v>
      </c>
      <c r="D172" s="11" t="s">
        <v>8</v>
      </c>
      <c r="E172" s="87">
        <v>95</v>
      </c>
      <c r="G172" s="89"/>
    </row>
    <row r="173" spans="2:7" ht="15" customHeight="1" x14ac:dyDescent="0.25">
      <c r="G173" s="89"/>
    </row>
    <row r="174" spans="2:7" ht="15" customHeight="1" x14ac:dyDescent="0.25">
      <c r="B174" s="59"/>
      <c r="C174" s="50" t="s">
        <v>50</v>
      </c>
      <c r="D174" s="59"/>
      <c r="E174" s="59"/>
      <c r="G174" s="89"/>
    </row>
    <row r="175" spans="2:7" ht="15" customHeight="1" x14ac:dyDescent="0.25">
      <c r="B175" s="6"/>
      <c r="C175" s="34" t="s">
        <v>51</v>
      </c>
      <c r="D175" s="6"/>
      <c r="E175" s="6"/>
      <c r="G175" s="89"/>
    </row>
    <row r="176" spans="2:7" ht="12.75" customHeight="1" x14ac:dyDescent="0.25">
      <c r="B176" s="8" t="s">
        <v>3</v>
      </c>
      <c r="C176" s="8" t="s">
        <v>4</v>
      </c>
      <c r="D176" s="8" t="s">
        <v>15</v>
      </c>
      <c r="E176" s="8" t="s">
        <v>6</v>
      </c>
      <c r="G176" s="89"/>
    </row>
    <row r="177" spans="2:7" ht="12.75" customHeight="1" x14ac:dyDescent="0.25">
      <c r="B177" s="41" t="s">
        <v>144</v>
      </c>
      <c r="C177" s="10" t="s">
        <v>165</v>
      </c>
      <c r="D177" s="11" t="s">
        <v>12</v>
      </c>
      <c r="E177" s="87">
        <v>1500</v>
      </c>
      <c r="G177" s="89"/>
    </row>
    <row r="178" spans="2:7" ht="15" customHeight="1" x14ac:dyDescent="0.25">
      <c r="B178" s="12" t="s">
        <v>52</v>
      </c>
      <c r="C178" s="10" t="s">
        <v>166</v>
      </c>
      <c r="D178" s="11" t="s">
        <v>12</v>
      </c>
      <c r="E178" s="87">
        <v>2750</v>
      </c>
      <c r="G178" s="89"/>
    </row>
    <row r="179" spans="2:7" ht="15" customHeight="1" x14ac:dyDescent="0.25">
      <c r="B179" s="35" t="s">
        <v>53</v>
      </c>
      <c r="C179" s="10" t="s">
        <v>54</v>
      </c>
      <c r="D179" s="11" t="s">
        <v>18</v>
      </c>
      <c r="E179" s="87">
        <v>7480</v>
      </c>
      <c r="G179" s="89"/>
    </row>
    <row r="180" spans="2:7" ht="24" customHeight="1" x14ac:dyDescent="0.25">
      <c r="B180" s="12" t="s">
        <v>55</v>
      </c>
      <c r="C180" s="27" t="s">
        <v>56</v>
      </c>
      <c r="D180" s="11" t="s">
        <v>8</v>
      </c>
      <c r="E180" s="87">
        <v>975</v>
      </c>
      <c r="G180" s="89"/>
    </row>
    <row r="181" spans="2:7" ht="24" customHeight="1" x14ac:dyDescent="0.25">
      <c r="B181" s="36" t="s">
        <v>57</v>
      </c>
      <c r="C181" s="27" t="s">
        <v>58</v>
      </c>
      <c r="D181" s="11" t="s">
        <v>8</v>
      </c>
      <c r="E181" s="87">
        <v>975</v>
      </c>
      <c r="G181" s="89"/>
    </row>
    <row r="182" spans="2:7" ht="22.5" x14ac:dyDescent="0.25">
      <c r="B182" s="11" t="s">
        <v>59</v>
      </c>
      <c r="C182" s="27" t="s">
        <v>281</v>
      </c>
      <c r="D182" s="11" t="s">
        <v>8</v>
      </c>
      <c r="E182" s="87">
        <v>800</v>
      </c>
      <c r="G182" s="89"/>
    </row>
    <row r="183" spans="2:7" x14ac:dyDescent="0.25">
      <c r="B183" s="35" t="s">
        <v>149</v>
      </c>
      <c r="C183" s="10" t="s">
        <v>150</v>
      </c>
      <c r="D183" s="11" t="s">
        <v>8</v>
      </c>
      <c r="E183" s="87">
        <v>580</v>
      </c>
      <c r="G183" s="89"/>
    </row>
    <row r="184" spans="2:7" x14ac:dyDescent="0.25">
      <c r="B184" s="35" t="s">
        <v>235</v>
      </c>
      <c r="C184" s="10" t="s">
        <v>236</v>
      </c>
      <c r="D184" s="11" t="s">
        <v>237</v>
      </c>
      <c r="E184" s="87">
        <v>3740</v>
      </c>
      <c r="G184" s="89"/>
    </row>
    <row r="185" spans="2:7" x14ac:dyDescent="0.25">
      <c r="B185" s="75"/>
      <c r="C185" s="15"/>
      <c r="D185" s="29"/>
      <c r="E185" s="61"/>
      <c r="G185" s="89"/>
    </row>
    <row r="186" spans="2:7" ht="15" customHeight="1" x14ac:dyDescent="0.25">
      <c r="B186" s="59"/>
      <c r="C186" s="50" t="s">
        <v>129</v>
      </c>
      <c r="D186" s="59"/>
      <c r="E186" s="59"/>
      <c r="G186" s="89"/>
    </row>
    <row r="187" spans="2:7" ht="12.75" customHeight="1" x14ac:dyDescent="0.25">
      <c r="B187" s="8" t="s">
        <v>3</v>
      </c>
      <c r="C187" s="8" t="s">
        <v>4</v>
      </c>
      <c r="D187" s="8" t="s">
        <v>15</v>
      </c>
      <c r="E187" s="8" t="s">
        <v>6</v>
      </c>
      <c r="G187" s="89"/>
    </row>
    <row r="188" spans="2:7" ht="24" customHeight="1" x14ac:dyDescent="0.25">
      <c r="B188" s="41" t="s">
        <v>224</v>
      </c>
      <c r="C188" s="27" t="s">
        <v>282</v>
      </c>
      <c r="D188" s="11" t="s">
        <v>8</v>
      </c>
      <c r="E188" s="92">
        <v>560</v>
      </c>
      <c r="G188" s="89"/>
    </row>
    <row r="189" spans="2:7" ht="24" customHeight="1" x14ac:dyDescent="0.25">
      <c r="B189" s="41" t="s">
        <v>225</v>
      </c>
      <c r="C189" s="27" t="s">
        <v>283</v>
      </c>
      <c r="D189" s="11" t="s">
        <v>8</v>
      </c>
      <c r="E189" s="92">
        <v>1030</v>
      </c>
      <c r="G189" s="89"/>
    </row>
    <row r="190" spans="2:7" ht="24" customHeight="1" x14ac:dyDescent="0.25">
      <c r="B190" s="41" t="s">
        <v>226</v>
      </c>
      <c r="C190" s="27" t="s">
        <v>284</v>
      </c>
      <c r="D190" s="11" t="s">
        <v>8</v>
      </c>
      <c r="E190" s="92">
        <v>1865</v>
      </c>
      <c r="G190" s="89"/>
    </row>
    <row r="191" spans="2:7" ht="24" customHeight="1" x14ac:dyDescent="0.25">
      <c r="B191" s="67" t="s">
        <v>227</v>
      </c>
      <c r="C191" s="27" t="s">
        <v>285</v>
      </c>
      <c r="D191" s="11" t="s">
        <v>8</v>
      </c>
      <c r="E191" s="92">
        <v>700</v>
      </c>
      <c r="G191" s="89"/>
    </row>
    <row r="192" spans="2:7" ht="24" customHeight="1" x14ac:dyDescent="0.25">
      <c r="B192" s="41" t="s">
        <v>228</v>
      </c>
      <c r="C192" s="27" t="s">
        <v>286</v>
      </c>
      <c r="D192" s="11" t="s">
        <v>8</v>
      </c>
      <c r="E192" s="92">
        <v>710</v>
      </c>
      <c r="G192" s="89"/>
    </row>
    <row r="193" spans="1:7" ht="24" customHeight="1" x14ac:dyDescent="0.25">
      <c r="B193" s="67" t="s">
        <v>229</v>
      </c>
      <c r="C193" s="27" t="s">
        <v>287</v>
      </c>
      <c r="D193" s="11" t="s">
        <v>8</v>
      </c>
      <c r="E193" s="92">
        <v>1290</v>
      </c>
      <c r="G193" s="89"/>
    </row>
    <row r="194" spans="1:7" ht="24" customHeight="1" x14ac:dyDescent="0.25">
      <c r="B194" s="67" t="s">
        <v>230</v>
      </c>
      <c r="C194" s="27" t="s">
        <v>288</v>
      </c>
      <c r="D194" s="11" t="s">
        <v>8</v>
      </c>
      <c r="E194" s="92">
        <v>1660</v>
      </c>
      <c r="G194" s="89"/>
    </row>
    <row r="195" spans="1:7" ht="24" customHeight="1" x14ac:dyDescent="0.25">
      <c r="B195" s="41" t="s">
        <v>231</v>
      </c>
      <c r="C195" s="27" t="s">
        <v>289</v>
      </c>
      <c r="D195" s="11" t="s">
        <v>8</v>
      </c>
      <c r="E195" s="92">
        <v>7090</v>
      </c>
      <c r="G195" s="89"/>
    </row>
    <row r="196" spans="1:7" ht="15.75" customHeight="1" x14ac:dyDescent="0.25">
      <c r="B196" s="41" t="s">
        <v>232</v>
      </c>
      <c r="C196" s="10" t="s">
        <v>61</v>
      </c>
      <c r="D196" s="11" t="s">
        <v>234</v>
      </c>
      <c r="E196" s="92">
        <v>4280</v>
      </c>
      <c r="G196" s="89"/>
    </row>
    <row r="197" spans="1:7" ht="24" customHeight="1" x14ac:dyDescent="0.25">
      <c r="B197" s="41" t="s">
        <v>233</v>
      </c>
      <c r="C197" s="27" t="s">
        <v>62</v>
      </c>
      <c r="D197" s="11" t="s">
        <v>234</v>
      </c>
      <c r="E197" s="92">
        <v>1970</v>
      </c>
      <c r="G197" s="89"/>
    </row>
    <row r="198" spans="1:7" ht="15.75" customHeight="1" x14ac:dyDescent="0.25">
      <c r="B198" s="41" t="s">
        <v>242</v>
      </c>
      <c r="C198" s="10" t="s">
        <v>239</v>
      </c>
      <c r="D198" s="11" t="s">
        <v>238</v>
      </c>
      <c r="E198" s="92">
        <v>2140</v>
      </c>
      <c r="G198" s="89"/>
    </row>
    <row r="199" spans="1:7" ht="24" customHeight="1" x14ac:dyDescent="0.25">
      <c r="B199" s="41" t="s">
        <v>241</v>
      </c>
      <c r="C199" s="27" t="s">
        <v>240</v>
      </c>
      <c r="D199" s="11" t="s">
        <v>238</v>
      </c>
      <c r="E199" s="92">
        <v>985</v>
      </c>
      <c r="G199" s="89"/>
    </row>
    <row r="200" spans="1:7" ht="24" customHeight="1" x14ac:dyDescent="0.25">
      <c r="B200" s="41" t="s">
        <v>275</v>
      </c>
      <c r="C200" s="27" t="s">
        <v>276</v>
      </c>
      <c r="D200" s="11" t="s">
        <v>234</v>
      </c>
      <c r="E200" s="92">
        <v>4235</v>
      </c>
      <c r="G200" s="89"/>
    </row>
    <row r="201" spans="1:7" ht="15.75" customHeight="1" x14ac:dyDescent="0.25">
      <c r="B201" s="41" t="s">
        <v>290</v>
      </c>
      <c r="C201" s="27" t="s">
        <v>291</v>
      </c>
      <c r="D201" s="11" t="s">
        <v>8</v>
      </c>
      <c r="E201" s="92">
        <v>135</v>
      </c>
      <c r="G201" s="89"/>
    </row>
    <row r="202" spans="1:7" ht="15" customHeight="1" x14ac:dyDescent="0.25">
      <c r="B202" s="76" t="s">
        <v>172</v>
      </c>
      <c r="C202" s="77"/>
      <c r="D202" s="78"/>
      <c r="E202" s="79"/>
    </row>
    <row r="203" spans="1:7" s="57" customFormat="1" ht="6.75" customHeight="1" x14ac:dyDescent="0.25">
      <c r="B203" s="49"/>
    </row>
    <row r="204" spans="1:7" ht="12.75" customHeight="1" x14ac:dyDescent="0.25">
      <c r="B204" s="49" t="s">
        <v>60</v>
      </c>
      <c r="C204" s="54"/>
      <c r="D204" s="17"/>
      <c r="E204" s="16"/>
    </row>
    <row r="205" spans="1:7" ht="13.5" customHeight="1" x14ac:dyDescent="0.25">
      <c r="A205" s="62"/>
      <c r="B205" s="63"/>
      <c r="C205" s="64"/>
      <c r="D205" s="63"/>
      <c r="E205" s="63"/>
    </row>
    <row r="206" spans="1:7" x14ac:dyDescent="0.25">
      <c r="A206" s="62"/>
      <c r="B206" s="65"/>
      <c r="C206" s="60"/>
      <c r="D206" s="29"/>
      <c r="E206" s="61"/>
    </row>
    <row r="207" spans="1:7" x14ac:dyDescent="0.25">
      <c r="A207" s="62"/>
      <c r="B207" s="65"/>
      <c r="C207" s="60"/>
      <c r="D207" s="29"/>
      <c r="E207" s="61"/>
    </row>
  </sheetData>
  <mergeCells count="4">
    <mergeCell ref="A10:E10"/>
    <mergeCell ref="A11:E11"/>
    <mergeCell ref="A12:E12"/>
    <mergeCell ref="A13:E13"/>
  </mergeCells>
  <conditionalFormatting sqref="H39">
    <cfRule type="cellIs" dxfId="3" priority="4" operator="greaterThan">
      <formula>0.0000001</formula>
    </cfRule>
    <cfRule type="cellIs" dxfId="2" priority="3" operator="lessThan">
      <formula>-0.00000001</formula>
    </cfRule>
  </conditionalFormatting>
  <conditionalFormatting sqref="H38:H201">
    <cfRule type="cellIs" dxfId="1" priority="1" operator="lessThan">
      <formula>-0.00000001</formula>
    </cfRule>
    <cfRule type="cellIs" dxfId="0" priority="2" operator="greaterThan">
      <formula>0.0000001</formula>
    </cfRule>
  </conditionalFormatting>
  <hyperlinks>
    <hyperlink ref="A15" r:id="rId1"/>
  </hyperlinks>
  <pageMargins left="0.74803149606299213" right="0.74803149606299213" top="0.35433070866141736" bottom="0.39370078740157483" header="0" footer="0"/>
  <pageSetup paperSize="9" scale="88" fitToHeight="4" orientation="portrait" r:id="rId2"/>
  <rowBreaks count="3" manualBreakCount="3">
    <brk id="64" max="4" man="1"/>
    <brk id="122" max="4" man="1"/>
    <brk id="173" max="4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H73"/>
  <sheetViews>
    <sheetView view="pageBreakPreview" zoomScale="110" zoomScaleNormal="100" zoomScaleSheetLayoutView="110" workbookViewId="0">
      <selection activeCell="A10" sqref="A10:E15"/>
    </sheetView>
  </sheetViews>
  <sheetFormatPr defaultRowHeight="15" x14ac:dyDescent="0.25"/>
  <cols>
    <col min="1" max="1" width="4" customWidth="1"/>
    <col min="2" max="2" width="11.42578125" customWidth="1"/>
    <col min="3" max="3" width="63.42578125" customWidth="1"/>
    <col min="4" max="4" width="6.5703125" customWidth="1"/>
    <col min="5" max="5" width="9.85546875" customWidth="1"/>
  </cols>
  <sheetData>
    <row r="1" spans="1:5" ht="7.5" customHeight="1" x14ac:dyDescent="0.25"/>
    <row r="2" spans="1:5" ht="7.5" customHeight="1" x14ac:dyDescent="0.25"/>
    <row r="3" spans="1:5" ht="7.5" customHeight="1" x14ac:dyDescent="0.25"/>
    <row r="4" spans="1:5" ht="7.5" customHeight="1" x14ac:dyDescent="0.25"/>
    <row r="5" spans="1:5" ht="7.5" customHeight="1" x14ac:dyDescent="0.25"/>
    <row r="6" spans="1:5" ht="7.5" customHeight="1" x14ac:dyDescent="0.25"/>
    <row r="7" spans="1:5" ht="7.5" customHeight="1" x14ac:dyDescent="0.25"/>
    <row r="8" spans="1:5" ht="7.5" customHeight="1" x14ac:dyDescent="0.25"/>
    <row r="9" spans="1:5" ht="7.5" customHeight="1" x14ac:dyDescent="0.25"/>
    <row r="10" spans="1:5" ht="15.75" x14ac:dyDescent="0.25">
      <c r="A10" s="96" t="s">
        <v>300</v>
      </c>
      <c r="B10" s="96"/>
      <c r="C10" s="96"/>
      <c r="D10" s="96"/>
      <c r="E10" s="96"/>
    </row>
    <row r="11" spans="1:5" ht="19.5" x14ac:dyDescent="0.25">
      <c r="A11" s="97" t="s">
        <v>301</v>
      </c>
      <c r="B11" s="97"/>
      <c r="C11" s="97"/>
      <c r="D11" s="97"/>
      <c r="E11" s="97"/>
    </row>
    <row r="12" spans="1:5" ht="19.5" x14ac:dyDescent="0.25">
      <c r="A12" s="97" t="s">
        <v>302</v>
      </c>
      <c r="B12" s="97"/>
      <c r="C12" s="97"/>
      <c r="D12" s="97"/>
      <c r="E12" s="97"/>
    </row>
    <row r="13" spans="1:5" ht="20.25" customHeight="1" x14ac:dyDescent="0.25">
      <c r="A13" s="97" t="s">
        <v>303</v>
      </c>
      <c r="B13" s="97"/>
      <c r="C13" s="97"/>
      <c r="D13" s="97"/>
      <c r="E13" s="97"/>
    </row>
    <row r="14" spans="1:5" ht="21" customHeight="1" x14ac:dyDescent="0.25">
      <c r="A14" s="93" t="s">
        <v>304</v>
      </c>
      <c r="B14" s="93"/>
      <c r="C14" s="93"/>
      <c r="D14" s="93"/>
      <c r="E14" s="94"/>
    </row>
    <row r="15" spans="1:5" ht="20.25" x14ac:dyDescent="0.3">
      <c r="A15" s="95" t="s">
        <v>305</v>
      </c>
      <c r="B15" s="93"/>
      <c r="C15" s="93"/>
      <c r="D15" s="93"/>
      <c r="E15" s="94"/>
    </row>
    <row r="16" spans="1:5" x14ac:dyDescent="0.25">
      <c r="A16" s="71"/>
      <c r="C16" s="38"/>
      <c r="D16" s="38"/>
      <c r="E16" s="90"/>
    </row>
    <row r="17" spans="1:8" x14ac:dyDescent="0.25">
      <c r="A17" s="72"/>
      <c r="C17" s="39"/>
      <c r="D17" s="37"/>
      <c r="E17" s="40"/>
    </row>
    <row r="18" spans="1:8" ht="15" customHeight="1" x14ac:dyDescent="0.25">
      <c r="B18" s="98" t="s">
        <v>0</v>
      </c>
      <c r="C18" s="98"/>
      <c r="D18" s="98"/>
      <c r="E18" s="98"/>
    </row>
    <row r="19" spans="1:8" ht="15" customHeight="1" x14ac:dyDescent="0.25">
      <c r="B19" s="99" t="s">
        <v>63</v>
      </c>
      <c r="C19" s="99"/>
      <c r="D19" s="99"/>
      <c r="E19" s="99"/>
    </row>
    <row r="20" spans="1:8" x14ac:dyDescent="0.25">
      <c r="B20" s="8" t="s">
        <v>3</v>
      </c>
      <c r="C20" s="8" t="s">
        <v>4</v>
      </c>
      <c r="D20" s="8" t="s">
        <v>15</v>
      </c>
      <c r="E20" s="8" t="s">
        <v>6</v>
      </c>
    </row>
    <row r="21" spans="1:8" ht="15" customHeight="1" x14ac:dyDescent="0.25">
      <c r="B21" s="41" t="s">
        <v>252</v>
      </c>
      <c r="C21" s="10" t="s">
        <v>64</v>
      </c>
      <c r="D21" s="11" t="s">
        <v>8</v>
      </c>
      <c r="E21" s="92">
        <v>9355</v>
      </c>
      <c r="G21" s="89"/>
      <c r="H21" s="91"/>
    </row>
    <row r="22" spans="1:8" ht="15" customHeight="1" x14ac:dyDescent="0.25">
      <c r="B22" s="42" t="s">
        <v>253</v>
      </c>
      <c r="C22" s="43" t="s">
        <v>65</v>
      </c>
      <c r="D22" s="44" t="s">
        <v>8</v>
      </c>
      <c r="E22" s="87">
        <v>10565</v>
      </c>
      <c r="G22" s="89"/>
      <c r="H22" s="91"/>
    </row>
    <row r="23" spans="1:8" ht="11.25" customHeight="1" x14ac:dyDescent="0.25">
      <c r="B23" s="45"/>
      <c r="C23" s="46"/>
      <c r="D23" s="47"/>
      <c r="E23" s="48"/>
      <c r="G23" s="89"/>
      <c r="H23" s="91"/>
    </row>
    <row r="24" spans="1:8" ht="15" customHeight="1" x14ac:dyDescent="0.25">
      <c r="B24" s="99" t="s">
        <v>164</v>
      </c>
      <c r="C24" s="99"/>
      <c r="D24" s="99"/>
      <c r="E24" s="99"/>
      <c r="G24" s="89"/>
      <c r="H24" s="91"/>
    </row>
    <row r="25" spans="1:8" ht="15" customHeight="1" x14ac:dyDescent="0.25">
      <c r="B25" s="41" t="s">
        <v>66</v>
      </c>
      <c r="C25" s="10" t="s">
        <v>67</v>
      </c>
      <c r="D25" s="11" t="s">
        <v>8</v>
      </c>
      <c r="E25" s="87">
        <v>45</v>
      </c>
      <c r="G25" s="89"/>
      <c r="H25" s="91"/>
    </row>
    <row r="26" spans="1:8" ht="15" customHeight="1" x14ac:dyDescent="0.25">
      <c r="B26" s="41" t="s">
        <v>68</v>
      </c>
      <c r="C26" s="10" t="s">
        <v>69</v>
      </c>
      <c r="D26" s="11" t="s">
        <v>8</v>
      </c>
      <c r="E26" s="87">
        <v>50</v>
      </c>
      <c r="G26" s="89"/>
      <c r="H26" s="91"/>
    </row>
    <row r="27" spans="1:8" ht="15" customHeight="1" x14ac:dyDescent="0.25">
      <c r="B27" s="41" t="s">
        <v>70</v>
      </c>
      <c r="C27" s="10" t="s">
        <v>71</v>
      </c>
      <c r="D27" s="11" t="s">
        <v>8</v>
      </c>
      <c r="E27" s="92">
        <v>62</v>
      </c>
      <c r="G27" s="89"/>
      <c r="H27" s="91"/>
    </row>
    <row r="28" spans="1:8" ht="15" customHeight="1" x14ac:dyDescent="0.25">
      <c r="B28" s="41" t="s">
        <v>72</v>
      </c>
      <c r="C28" s="10" t="s">
        <v>73</v>
      </c>
      <c r="D28" s="11" t="s">
        <v>8</v>
      </c>
      <c r="E28" s="92">
        <v>70</v>
      </c>
      <c r="G28" s="89"/>
      <c r="H28" s="91"/>
    </row>
    <row r="29" spans="1:8" ht="15" customHeight="1" x14ac:dyDescent="0.25">
      <c r="B29" s="41" t="s">
        <v>74</v>
      </c>
      <c r="C29" s="10" t="s">
        <v>75</v>
      </c>
      <c r="D29" s="11" t="s">
        <v>8</v>
      </c>
      <c r="E29" s="92">
        <v>56</v>
      </c>
      <c r="G29" s="89"/>
      <c r="H29" s="91"/>
    </row>
    <row r="30" spans="1:8" ht="15" customHeight="1" x14ac:dyDescent="0.25">
      <c r="B30" s="41" t="s">
        <v>76</v>
      </c>
      <c r="C30" s="27" t="s">
        <v>77</v>
      </c>
      <c r="D30" s="11" t="s">
        <v>8</v>
      </c>
      <c r="E30" s="92">
        <v>73</v>
      </c>
      <c r="G30" s="89"/>
      <c r="H30" s="91"/>
    </row>
    <row r="31" spans="1:8" ht="27" customHeight="1" x14ac:dyDescent="0.25">
      <c r="B31" s="41" t="s">
        <v>78</v>
      </c>
      <c r="C31" s="27" t="s">
        <v>79</v>
      </c>
      <c r="D31" s="11" t="s">
        <v>8</v>
      </c>
      <c r="E31" s="92">
        <v>365</v>
      </c>
      <c r="G31" s="89"/>
      <c r="H31" s="91"/>
    </row>
    <row r="32" spans="1:8" ht="15" customHeight="1" x14ac:dyDescent="0.25">
      <c r="B32" s="41" t="s">
        <v>80</v>
      </c>
      <c r="C32" s="27" t="s">
        <v>81</v>
      </c>
      <c r="D32" s="11" t="s">
        <v>8</v>
      </c>
      <c r="E32" s="92">
        <v>365</v>
      </c>
      <c r="G32" s="89"/>
      <c r="H32" s="91"/>
    </row>
    <row r="33" spans="2:8" ht="15" customHeight="1" x14ac:dyDescent="0.25">
      <c r="B33" s="41" t="s">
        <v>82</v>
      </c>
      <c r="C33" s="27" t="s">
        <v>83</v>
      </c>
      <c r="D33" s="11" t="s">
        <v>8</v>
      </c>
      <c r="E33" s="92">
        <v>110</v>
      </c>
      <c r="G33" s="89"/>
      <c r="H33" s="91"/>
    </row>
    <row r="34" spans="2:8" ht="15" customHeight="1" x14ac:dyDescent="0.25">
      <c r="B34" s="41" t="s">
        <v>84</v>
      </c>
      <c r="C34" s="27" t="s">
        <v>85</v>
      </c>
      <c r="D34" s="11" t="s">
        <v>8</v>
      </c>
      <c r="E34" s="92">
        <v>285</v>
      </c>
      <c r="G34" s="89"/>
      <c r="H34" s="91"/>
    </row>
    <row r="35" spans="2:8" ht="15" customHeight="1" x14ac:dyDescent="0.25">
      <c r="B35" s="41" t="s">
        <v>294</v>
      </c>
      <c r="C35" s="27" t="s">
        <v>295</v>
      </c>
      <c r="D35" s="11" t="s">
        <v>8</v>
      </c>
      <c r="E35" s="92">
        <v>110</v>
      </c>
      <c r="G35" s="89"/>
      <c r="H35" s="91"/>
    </row>
    <row r="36" spans="2:8" ht="15" customHeight="1" x14ac:dyDescent="0.25">
      <c r="B36" s="41" t="s">
        <v>254</v>
      </c>
      <c r="C36" s="27" t="s">
        <v>89</v>
      </c>
      <c r="D36" s="11" t="s">
        <v>8</v>
      </c>
      <c r="E36" s="92">
        <v>1815</v>
      </c>
      <c r="G36" s="89"/>
      <c r="H36" s="91"/>
    </row>
    <row r="37" spans="2:8" ht="15" customHeight="1" x14ac:dyDescent="0.25">
      <c r="B37" s="41" t="s">
        <v>255</v>
      </c>
      <c r="C37" s="27" t="s">
        <v>90</v>
      </c>
      <c r="D37" s="11" t="s">
        <v>8</v>
      </c>
      <c r="E37" s="92">
        <v>1360</v>
      </c>
      <c r="G37" s="89"/>
      <c r="H37" s="91"/>
    </row>
    <row r="38" spans="2:8" ht="15" customHeight="1" x14ac:dyDescent="0.25">
      <c r="B38" s="41" t="s">
        <v>256</v>
      </c>
      <c r="C38" s="27" t="s">
        <v>91</v>
      </c>
      <c r="D38" s="11" t="s">
        <v>8</v>
      </c>
      <c r="E38" s="92">
        <v>1055</v>
      </c>
      <c r="G38" s="89"/>
      <c r="H38" s="91"/>
    </row>
    <row r="39" spans="2:8" ht="15" customHeight="1" x14ac:dyDescent="0.25">
      <c r="B39" s="41" t="s">
        <v>257</v>
      </c>
      <c r="C39" s="27" t="s">
        <v>92</v>
      </c>
      <c r="D39" s="11" t="s">
        <v>8</v>
      </c>
      <c r="E39" s="92">
        <v>910</v>
      </c>
      <c r="G39" s="89"/>
      <c r="H39" s="91"/>
    </row>
    <row r="40" spans="2:8" ht="15" customHeight="1" x14ac:dyDescent="0.25">
      <c r="B40" s="41" t="s">
        <v>258</v>
      </c>
      <c r="C40" s="27" t="s">
        <v>93</v>
      </c>
      <c r="D40" s="11" t="s">
        <v>8</v>
      </c>
      <c r="E40" s="92">
        <v>305</v>
      </c>
      <c r="G40" s="89"/>
      <c r="H40" s="91"/>
    </row>
    <row r="41" spans="2:8" ht="15" customHeight="1" x14ac:dyDescent="0.25">
      <c r="B41" s="41" t="s">
        <v>94</v>
      </c>
      <c r="C41" s="27" t="s">
        <v>95</v>
      </c>
      <c r="D41" s="11" t="s">
        <v>8</v>
      </c>
      <c r="E41" s="92">
        <v>750</v>
      </c>
      <c r="G41" s="89"/>
      <c r="H41" s="91"/>
    </row>
    <row r="42" spans="2:8" ht="15" customHeight="1" x14ac:dyDescent="0.25">
      <c r="B42" s="41" t="s">
        <v>259</v>
      </c>
      <c r="C42" s="27" t="s">
        <v>96</v>
      </c>
      <c r="D42" s="11" t="s">
        <v>8</v>
      </c>
      <c r="E42" s="92">
        <v>525</v>
      </c>
      <c r="G42" s="89"/>
      <c r="H42" s="91"/>
    </row>
    <row r="43" spans="2:8" ht="15" customHeight="1" x14ac:dyDescent="0.25">
      <c r="B43" s="41" t="s">
        <v>260</v>
      </c>
      <c r="C43" s="27" t="s">
        <v>97</v>
      </c>
      <c r="D43" s="11" t="s">
        <v>8</v>
      </c>
      <c r="E43" s="87">
        <v>680</v>
      </c>
      <c r="G43" s="89"/>
      <c r="H43" s="91"/>
    </row>
    <row r="44" spans="2:8" ht="15" customHeight="1" x14ac:dyDescent="0.25">
      <c r="B44" s="41" t="s">
        <v>261</v>
      </c>
      <c r="C44" s="27" t="s">
        <v>98</v>
      </c>
      <c r="D44" s="11" t="s">
        <v>8</v>
      </c>
      <c r="E44" s="87">
        <v>350</v>
      </c>
      <c r="G44" s="89"/>
      <c r="H44" s="91"/>
    </row>
    <row r="45" spans="2:8" ht="15" customHeight="1" x14ac:dyDescent="0.25">
      <c r="B45" s="41" t="s">
        <v>262</v>
      </c>
      <c r="C45" s="27" t="s">
        <v>99</v>
      </c>
      <c r="D45" s="11" t="s">
        <v>8</v>
      </c>
      <c r="E45" s="87">
        <v>405</v>
      </c>
      <c r="G45" s="89"/>
      <c r="H45" s="91"/>
    </row>
    <row r="46" spans="2:8" ht="15" customHeight="1" x14ac:dyDescent="0.25">
      <c r="B46" s="41" t="s">
        <v>263</v>
      </c>
      <c r="C46" s="27" t="s">
        <v>100</v>
      </c>
      <c r="D46" s="11" t="s">
        <v>8</v>
      </c>
      <c r="E46" s="87">
        <v>600</v>
      </c>
      <c r="G46" s="89"/>
      <c r="H46" s="91"/>
    </row>
    <row r="47" spans="2:8" ht="15" customHeight="1" x14ac:dyDescent="0.25">
      <c r="B47" s="41" t="s">
        <v>264</v>
      </c>
      <c r="C47" s="27" t="s">
        <v>101</v>
      </c>
      <c r="D47" s="11" t="s">
        <v>8</v>
      </c>
      <c r="E47" s="87">
        <v>760</v>
      </c>
      <c r="G47" s="89"/>
      <c r="H47" s="91"/>
    </row>
    <row r="48" spans="2:8" ht="11.25" customHeight="1" x14ac:dyDescent="0.25">
      <c r="B48" s="45"/>
      <c r="C48" s="46"/>
      <c r="D48" s="47"/>
      <c r="E48" s="48"/>
      <c r="G48" s="89"/>
      <c r="H48" s="91"/>
    </row>
    <row r="49" spans="2:8" ht="15" customHeight="1" x14ac:dyDescent="0.25">
      <c r="B49" s="99" t="s">
        <v>170</v>
      </c>
      <c r="C49" s="99"/>
      <c r="D49" s="99"/>
      <c r="E49" s="99"/>
      <c r="G49" s="89"/>
      <c r="H49" s="91"/>
    </row>
    <row r="50" spans="2:8" ht="15" customHeight="1" x14ac:dyDescent="0.25">
      <c r="B50" s="41" t="s">
        <v>145</v>
      </c>
      <c r="C50" s="27" t="s">
        <v>146</v>
      </c>
      <c r="D50" s="11" t="s">
        <v>8</v>
      </c>
      <c r="E50" s="87">
        <v>3950</v>
      </c>
      <c r="G50" s="89"/>
      <c r="H50" s="91"/>
    </row>
    <row r="51" spans="2:8" ht="15" customHeight="1" x14ac:dyDescent="0.25">
      <c r="B51" s="12">
        <v>78</v>
      </c>
      <c r="C51" s="27" t="s">
        <v>147</v>
      </c>
      <c r="D51" s="11" t="s">
        <v>8</v>
      </c>
      <c r="E51" s="87">
        <v>2150</v>
      </c>
      <c r="G51" s="89"/>
      <c r="H51" s="91"/>
    </row>
    <row r="52" spans="2:8" ht="15" customHeight="1" x14ac:dyDescent="0.25">
      <c r="B52" s="12">
        <v>208</v>
      </c>
      <c r="C52" s="27" t="s">
        <v>157</v>
      </c>
      <c r="D52" s="11" t="s">
        <v>8</v>
      </c>
      <c r="E52" s="92">
        <v>1110</v>
      </c>
      <c r="G52" s="89"/>
      <c r="H52" s="91"/>
    </row>
    <row r="53" spans="2:8" ht="15" customHeight="1" x14ac:dyDescent="0.25">
      <c r="B53" s="41">
        <v>211</v>
      </c>
      <c r="C53" s="27" t="s">
        <v>157</v>
      </c>
      <c r="D53" s="11" t="s">
        <v>8</v>
      </c>
      <c r="E53" s="92">
        <v>370</v>
      </c>
      <c r="G53" s="89"/>
      <c r="H53" s="91"/>
    </row>
    <row r="54" spans="2:8" ht="15" customHeight="1" x14ac:dyDescent="0.25">
      <c r="B54" s="12">
        <v>213</v>
      </c>
      <c r="C54" s="27" t="s">
        <v>157</v>
      </c>
      <c r="D54" s="11" t="s">
        <v>8</v>
      </c>
      <c r="E54" s="92">
        <v>495</v>
      </c>
      <c r="G54" s="89"/>
      <c r="H54" s="91"/>
    </row>
    <row r="55" spans="2:8" x14ac:dyDescent="0.25">
      <c r="B55" s="41" t="s">
        <v>292</v>
      </c>
      <c r="C55" s="27" t="s">
        <v>86</v>
      </c>
      <c r="D55" s="11" t="s">
        <v>8</v>
      </c>
      <c r="E55" s="92">
        <v>290</v>
      </c>
      <c r="G55" s="89"/>
      <c r="H55" s="91"/>
    </row>
    <row r="56" spans="2:8" x14ac:dyDescent="0.25">
      <c r="B56" s="41" t="s">
        <v>160</v>
      </c>
      <c r="C56" s="27" t="s">
        <v>87</v>
      </c>
      <c r="D56" s="11" t="s">
        <v>8</v>
      </c>
      <c r="E56" s="92">
        <v>320</v>
      </c>
      <c r="G56" s="89"/>
      <c r="H56" s="91"/>
    </row>
    <row r="57" spans="2:8" x14ac:dyDescent="0.25">
      <c r="B57" s="41" t="s">
        <v>161</v>
      </c>
      <c r="C57" s="27" t="s">
        <v>88</v>
      </c>
      <c r="D57" s="11" t="s">
        <v>8</v>
      </c>
      <c r="E57" s="92">
        <v>380</v>
      </c>
      <c r="G57" s="89"/>
      <c r="H57" s="91"/>
    </row>
    <row r="58" spans="2:8" x14ac:dyDescent="0.25">
      <c r="B58" s="41" t="s">
        <v>115</v>
      </c>
      <c r="C58" s="27" t="s">
        <v>155</v>
      </c>
      <c r="D58" s="11" t="s">
        <v>8</v>
      </c>
      <c r="E58" s="92">
        <v>650</v>
      </c>
      <c r="G58" s="89"/>
      <c r="H58" s="91"/>
    </row>
    <row r="59" spans="2:8" x14ac:dyDescent="0.25">
      <c r="B59" s="41" t="s">
        <v>116</v>
      </c>
      <c r="C59" s="27" t="s">
        <v>156</v>
      </c>
      <c r="D59" s="11" t="s">
        <v>8</v>
      </c>
      <c r="E59" s="92">
        <v>940</v>
      </c>
      <c r="G59" s="89"/>
      <c r="H59" s="91"/>
    </row>
    <row r="60" spans="2:8" ht="11.25" customHeight="1" x14ac:dyDescent="0.25">
      <c r="G60" s="89"/>
      <c r="H60" s="91"/>
    </row>
    <row r="61" spans="2:8" ht="15" customHeight="1" x14ac:dyDescent="0.25">
      <c r="B61" s="99" t="s">
        <v>280</v>
      </c>
      <c r="C61" s="99"/>
      <c r="D61" s="99"/>
      <c r="E61" s="99"/>
      <c r="G61" s="89"/>
      <c r="H61" s="91"/>
    </row>
    <row r="62" spans="2:8" x14ac:dyDescent="0.25">
      <c r="B62" s="41" t="s">
        <v>296</v>
      </c>
      <c r="C62" s="27" t="s">
        <v>299</v>
      </c>
      <c r="D62" s="11" t="s">
        <v>8</v>
      </c>
      <c r="E62" s="92">
        <v>2390</v>
      </c>
      <c r="G62" s="89"/>
      <c r="H62" s="91"/>
    </row>
    <row r="63" spans="2:8" x14ac:dyDescent="0.25">
      <c r="B63" s="41" t="s">
        <v>297</v>
      </c>
      <c r="C63" s="27" t="s">
        <v>298</v>
      </c>
      <c r="D63" s="11" t="s">
        <v>8</v>
      </c>
      <c r="E63" s="92">
        <v>2390</v>
      </c>
      <c r="G63" s="89"/>
      <c r="H63" s="91"/>
    </row>
    <row r="64" spans="2:8" x14ac:dyDescent="0.25">
      <c r="B64" s="41" t="s">
        <v>102</v>
      </c>
      <c r="C64" s="27" t="s">
        <v>103</v>
      </c>
      <c r="D64" s="11" t="s">
        <v>8</v>
      </c>
      <c r="E64" s="92">
        <v>2150</v>
      </c>
      <c r="G64" s="89"/>
      <c r="H64" s="91"/>
    </row>
    <row r="65" spans="2:8" x14ac:dyDescent="0.25">
      <c r="B65" s="41">
        <v>699</v>
      </c>
      <c r="C65" s="27" t="s">
        <v>104</v>
      </c>
      <c r="D65" s="11" t="s">
        <v>8</v>
      </c>
      <c r="E65" s="87">
        <v>500</v>
      </c>
      <c r="G65" s="89"/>
      <c r="H65" s="91"/>
    </row>
    <row r="66" spans="2:8" x14ac:dyDescent="0.25">
      <c r="B66" s="41" t="s">
        <v>105</v>
      </c>
      <c r="C66" s="27" t="s">
        <v>106</v>
      </c>
      <c r="D66" s="11" t="s">
        <v>8</v>
      </c>
      <c r="E66" s="87">
        <v>490</v>
      </c>
      <c r="G66" s="89"/>
      <c r="H66" s="91"/>
    </row>
    <row r="67" spans="2:8" x14ac:dyDescent="0.25">
      <c r="B67" s="41" t="s">
        <v>107</v>
      </c>
      <c r="C67" s="27" t="s">
        <v>108</v>
      </c>
      <c r="D67" s="11" t="s">
        <v>8</v>
      </c>
      <c r="E67" s="87">
        <v>680</v>
      </c>
      <c r="G67" s="89"/>
      <c r="H67" s="91"/>
    </row>
    <row r="68" spans="2:8" x14ac:dyDescent="0.25">
      <c r="B68" s="41">
        <v>393</v>
      </c>
      <c r="C68" s="27" t="s">
        <v>171</v>
      </c>
      <c r="D68" s="11" t="s">
        <v>8</v>
      </c>
      <c r="E68" s="87">
        <v>18100</v>
      </c>
      <c r="G68" s="89"/>
      <c r="H68" s="91"/>
    </row>
    <row r="69" spans="2:8" x14ac:dyDescent="0.25">
      <c r="B69" s="41">
        <v>396</v>
      </c>
      <c r="C69" s="27" t="s">
        <v>109</v>
      </c>
      <c r="D69" s="11" t="s">
        <v>8</v>
      </c>
      <c r="E69" s="87">
        <v>2420</v>
      </c>
      <c r="G69" s="89"/>
      <c r="H69" s="91"/>
    </row>
    <row r="70" spans="2:8" x14ac:dyDescent="0.25">
      <c r="B70" s="41">
        <v>364</v>
      </c>
      <c r="C70" s="27" t="s">
        <v>110</v>
      </c>
      <c r="D70" s="11" t="s">
        <v>8</v>
      </c>
      <c r="E70" s="87">
        <v>2265</v>
      </c>
      <c r="G70" s="89"/>
      <c r="H70" s="91"/>
    </row>
    <row r="71" spans="2:8" x14ac:dyDescent="0.25">
      <c r="B71" s="41" t="s">
        <v>265</v>
      </c>
      <c r="C71" s="10" t="s">
        <v>111</v>
      </c>
      <c r="D71" s="11" t="s">
        <v>8</v>
      </c>
      <c r="E71" s="87">
        <v>1735</v>
      </c>
      <c r="G71" s="89"/>
      <c r="H71" s="91"/>
    </row>
    <row r="72" spans="2:8" x14ac:dyDescent="0.25">
      <c r="B72" s="41" t="s">
        <v>266</v>
      </c>
      <c r="C72" s="10" t="s">
        <v>112</v>
      </c>
      <c r="D72" s="11" t="s">
        <v>8</v>
      </c>
      <c r="E72" s="87">
        <v>1100</v>
      </c>
      <c r="G72" s="89"/>
      <c r="H72" s="91"/>
    </row>
    <row r="73" spans="2:8" ht="21.75" customHeight="1" x14ac:dyDescent="0.25">
      <c r="B73" s="49" t="s">
        <v>60</v>
      </c>
    </row>
  </sheetData>
  <mergeCells count="9">
    <mergeCell ref="B19:E19"/>
    <mergeCell ref="B24:E24"/>
    <mergeCell ref="B61:E61"/>
    <mergeCell ref="B49:E49"/>
    <mergeCell ref="A10:E10"/>
    <mergeCell ref="A11:E11"/>
    <mergeCell ref="A12:E12"/>
    <mergeCell ref="A13:E13"/>
    <mergeCell ref="B18:E18"/>
  </mergeCells>
  <hyperlinks>
    <hyperlink ref="A15" r:id="rId1"/>
  </hyperlinks>
  <pageMargins left="0.70866141732283472" right="0.70866141732283472" top="0.35433070866141736" bottom="0.39370078740157483" header="0" footer="0"/>
  <pageSetup paperSize="9" scale="76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откатные-подвесные</vt:lpstr>
      <vt:lpstr>распашные-складные</vt:lpstr>
      <vt:lpstr>'откатные-подвесные'!Область_печати</vt:lpstr>
      <vt:lpstr>'распашные-складные'!Область_печати</vt:lpstr>
    </vt:vector>
  </TitlesOfParts>
  <Company>UMCRUS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stolovich</dc:creator>
  <cp:lastModifiedBy>Кирсанов Денис</cp:lastModifiedBy>
  <cp:lastPrinted>2014-12-29T13:24:47Z</cp:lastPrinted>
  <dcterms:created xsi:type="dcterms:W3CDTF">2010-07-13T09:47:26Z</dcterms:created>
  <dcterms:modified xsi:type="dcterms:W3CDTF">2015-03-27T09:30:20Z</dcterms:modified>
</cp:coreProperties>
</file>